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760" activeTab="0"/>
  </bookViews>
  <sheets>
    <sheet name="入力ページ" sheetId="1" r:id="rId1"/>
    <sheet name="様式１" sheetId="2" r:id="rId2"/>
    <sheet name="別紙A" sheetId="3" r:id="rId3"/>
    <sheet name="別紙B" sheetId="4" r:id="rId4"/>
    <sheet name="別紙C" sheetId="5" r:id="rId5"/>
  </sheets>
  <definedNames>
    <definedName name="_xlfn.IFERROR" hidden="1">#NAME?</definedName>
    <definedName name="_xlfn.SUMIFS" hidden="1">#NAME?</definedName>
    <definedName name="_xlnm.Print_Area" localSheetId="2">'別紙A'!$A$1:$P$41</definedName>
    <definedName name="_xlnm.Print_Area" localSheetId="3">'別紙B'!$A$1:$D$23</definedName>
    <definedName name="_xlnm.Print_Area" localSheetId="4">'別紙C'!$A$1:$V$56</definedName>
    <definedName name="_xlnm.Print_Area" localSheetId="1">'様式１'!$A$1:$P$38</definedName>
  </definedNames>
  <calcPr fullCalcOnLoad="1"/>
</workbook>
</file>

<file path=xl/comments1.xml><?xml version="1.0" encoding="utf-8"?>
<comments xmlns="http://schemas.openxmlformats.org/spreadsheetml/2006/main">
  <authors>
    <author>宮本</author>
  </authors>
  <commentList>
    <comment ref="C1" authorId="0">
      <text>
        <r>
          <rPr>
            <b/>
            <sz val="9"/>
            <rFont val="ＭＳ Ｐゴシック"/>
            <family val="3"/>
          </rPr>
          <t>研究番号が不明の場合には「覚書」をご確認ください。</t>
        </r>
      </text>
    </comment>
  </commentList>
</comments>
</file>

<file path=xl/comments3.xml><?xml version="1.0" encoding="utf-8"?>
<comments xmlns="http://schemas.openxmlformats.org/spreadsheetml/2006/main">
  <authors>
    <author>宮本</author>
  </authors>
  <commentList>
    <comment ref="A7" authorId="0">
      <text>
        <r>
          <rPr>
            <b/>
            <sz val="9"/>
            <rFont val="ＭＳ Ｐゴシック"/>
            <family val="3"/>
          </rPr>
          <t>プルダウンから１つを選択してください。</t>
        </r>
      </text>
    </comment>
  </commentList>
</comments>
</file>

<file path=xl/sharedStrings.xml><?xml version="1.0" encoding="utf-8"?>
<sst xmlns="http://schemas.openxmlformats.org/spreadsheetml/2006/main" count="126" uniqueCount="104">
  <si>
    <t>収入の部</t>
  </si>
  <si>
    <t>支出の部</t>
  </si>
  <si>
    <t>旅費交通費</t>
  </si>
  <si>
    <t>人　件　費</t>
  </si>
  <si>
    <t>委　託　費</t>
  </si>
  <si>
    <t>印刷製本費</t>
  </si>
  <si>
    <t>通信運搬費</t>
  </si>
  <si>
    <t>資料購入費</t>
  </si>
  <si>
    <t>会　議　費</t>
  </si>
  <si>
    <t>雑　　　費　</t>
  </si>
  <si>
    <t>計</t>
  </si>
  <si>
    <t>科　　　目</t>
  </si>
  <si>
    <t>予　　算</t>
  </si>
  <si>
    <t>理 事 長　小 野 清 子 殿</t>
  </si>
  <si>
    <t>所属機関・職名</t>
  </si>
  <si>
    <t>研究者氏名</t>
  </si>
  <si>
    <t>印</t>
  </si>
  <si>
    <t>記</t>
  </si>
  <si>
    <t>２．助 成 金 額</t>
  </si>
  <si>
    <t>円</t>
  </si>
  <si>
    <t>３．研 究 期 間</t>
  </si>
  <si>
    <t>　研 究 番 号</t>
  </si>
  <si>
    <t xml:space="preserve">   研 究 番 号</t>
  </si>
  <si>
    <t>公益財団法人 笹川スポーツ財団</t>
  </si>
  <si>
    <t>消 耗 品 費</t>
  </si>
  <si>
    <t>～</t>
  </si>
  <si>
    <t>支出額
(９月３０日現在)</t>
  </si>
  <si>
    <t>助成金額</t>
  </si>
  <si>
    <t>５．支出状況報告 ････････････････････････････････････････････････････････････････ 別紙Ｂ</t>
  </si>
  <si>
    <t>１．研究タイトル</t>
  </si>
  <si>
    <t>経過・進捗報告</t>
  </si>
  <si>
    <t>支出状況報告</t>
  </si>
  <si>
    <t>４．経過・進捗報告 ･･････････････････････････････････････････････････････････････ 別紙Ａ</t>
  </si>
  <si>
    <t>（別紙 Ａ）</t>
  </si>
  <si>
    <t>予算執行率(%)</t>
  </si>
  <si>
    <t>研究番号</t>
  </si>
  <si>
    <t>日付</t>
  </si>
  <si>
    <t>所属機関</t>
  </si>
  <si>
    <t>職名</t>
  </si>
  <si>
    <t>承諾者氏名</t>
  </si>
  <si>
    <t>研究タイトル</t>
  </si>
  <si>
    <t>研究サブタイトル</t>
  </si>
  <si>
    <t>人件費</t>
  </si>
  <si>
    <t>旅費交通費</t>
  </si>
  <si>
    <t>委託費</t>
  </si>
  <si>
    <t>印刷製本費</t>
  </si>
  <si>
    <t>通信運搬費</t>
  </si>
  <si>
    <t>資料購入費</t>
  </si>
  <si>
    <t>会議費</t>
  </si>
  <si>
    <t>雑費</t>
  </si>
  <si>
    <t>No.</t>
  </si>
  <si>
    <t>費目</t>
  </si>
  <si>
    <t>金額</t>
  </si>
  <si>
    <t>摘要</t>
  </si>
  <si>
    <t>人件費</t>
  </si>
  <si>
    <t>データ入力謝金（笹川太郎）</t>
  </si>
  <si>
    <t>データ入力謝金（笹川花子）</t>
  </si>
  <si>
    <t>ヒアリング調査交通費（新幹線代：東京⇔名古屋）</t>
  </si>
  <si>
    <t>ヒアリング調査宿泊費（名古屋）</t>
  </si>
  <si>
    <t>委託費</t>
  </si>
  <si>
    <t>消 耗 品 費</t>
  </si>
  <si>
    <t>トナーカートリッジ（黄色）</t>
  </si>
  <si>
    <t>USBメモリ</t>
  </si>
  <si>
    <t>支出簿</t>
  </si>
  <si>
    <t>予算額</t>
  </si>
  <si>
    <t>支出額</t>
  </si>
  <si>
    <t>予算執行率</t>
  </si>
  <si>
    <t>合計</t>
  </si>
  <si>
    <t>データ入力委託費（○○株式会社）</t>
  </si>
  <si>
    <t>（別紙 Ｃ)</t>
  </si>
  <si>
    <t>支 出 簿</t>
  </si>
  <si>
    <t>備考</t>
  </si>
  <si>
    <t>　</t>
  </si>
  <si>
    <t>６．支出簿 ･･････････････････････････････････････････････････････････････････････ 別紙Ｃ</t>
  </si>
  <si>
    <t>　　　　　（別紙 Ｂ)</t>
  </si>
  <si>
    <t>（例）教授、大学院生</t>
  </si>
  <si>
    <t>中間報告書作成日</t>
  </si>
  <si>
    <t>◎入力するシート</t>
  </si>
  <si>
    <t>「入力ページ」「別紙A」</t>
  </si>
  <si>
    <t>◎提出するシート</t>
  </si>
  <si>
    <t>「様式１」「別紙A」「別紙B」「別紙C」（各A4サイズで片面印刷）</t>
  </si>
  <si>
    <t>◎中間報告書　作成方法</t>
  </si>
  <si>
    <t>１）本シート（「入力ページ」）に、以下の項目を入力してください。
  入力された内容は、「様式１」～「別紙C」に反映されます。</t>
  </si>
  <si>
    <t>○○学会交通費（在来線：東京⇔横浜）</t>
  </si>
  <si>
    <t>コピー用紙（質問紙調査用）</t>
  </si>
  <si>
    <t>ボールペン（質問紙調査用）</t>
  </si>
  <si>
    <t>研 究 番 号</t>
  </si>
  <si>
    <t>研究の進捗状況</t>
  </si>
  <si>
    <t>現在までの実施内容および今後の予定</t>
  </si>
  <si>
    <t>（単位：円）</t>
  </si>
  <si>
    <t>（入力例）</t>
  </si>
  <si>
    <t>２）「別紙A」のシートに、「研究の進捗状況」「現在までの実施内容および今後の予定」を入力してください。</t>
  </si>
  <si>
    <t>＊研究計画に変更が生じ「変更届」を提出した場合には、その旨も記載してください。</t>
  </si>
  <si>
    <t>その他、事務局への連絡・相談事項等がある方はご記入ください。</t>
  </si>
  <si>
    <t>（例）2017年10月1日</t>
  </si>
  <si>
    <t>①研究番号、中間報告書作成日、所属機関、職名、研究者氏名、承諾者氏名、
　研究タイトル、研究サブタイトル
②予算額（1｢人件費｣～9｢雑費｣）
　・申請時または研究計画変更届提出後の予算内訳を入力してください。
　・減額での採択となった方は、採択後に提出いただいた予算内訳を入力してください。
　・合計額は自動計算されます。｢決定通知書｣｢覚書｣に記載されている助成金額と一致する 
    か、必ず確認してください。
③支出簿（日付、費目、金額、摘要）
　・下記の入力例を参照してください。
　・費用の対象となるのは、2017/4/1～です。</t>
  </si>
  <si>
    <t>２０１７年度 笹川スポーツ研究助成 中間報告書</t>
  </si>
  <si>
    <t>　標記について、２０１７年４月１日をもって締結した覚書第９条第１項の定めるところにより、</t>
  </si>
  <si>
    <t>２０１７年９月３０日現在までの研究の進捗・支出状況を下記のとおり報告いたします。</t>
  </si>
  <si>
    <t>２０１７年度 笹川スポーツ研究助成 中間報告書</t>
  </si>
  <si>
    <t>２０１７年度 笹川スポーツ研究助成 中間報告書</t>
  </si>
  <si>
    <t>（２０１７年４月１日～２０１７年９月３０日）</t>
  </si>
  <si>
    <r>
      <t>※｢様式１｣に捺印の上、</t>
    </r>
    <r>
      <rPr>
        <b/>
        <sz val="11"/>
        <rFont val="ＭＳ 明朝"/>
        <family val="1"/>
      </rPr>
      <t>2017年10月6日(金)まで</t>
    </r>
    <r>
      <rPr>
        <sz val="11"/>
        <rFont val="ＭＳ 明朝"/>
        <family val="1"/>
      </rPr>
      <t>に郵送にてご提出ください。</t>
    </r>
  </si>
  <si>
    <t>（例）170A1-000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</si>
</sst>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yyyy&quot;年&quot;m&quot;月&quot;d&quot;日&quot;;@"/>
    <numFmt numFmtId="184" formatCode="[$-F800]dddd\,\ mmmm\ dd\,\ yyyy"/>
    <numFmt numFmtId="185" formatCode="0.0%"/>
    <numFmt numFmtId="186" formatCode="0;\-0;;@"/>
  </numFmts>
  <fonts count="50">
    <font>
      <sz val="11"/>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6"/>
      <name val="ＭＳ Ｐゴシック"/>
      <family val="3"/>
    </font>
    <font>
      <sz val="11"/>
      <name val="ＭＳ 明朝"/>
      <family val="1"/>
    </font>
    <font>
      <sz val="16"/>
      <name val="ＭＳ 明朝"/>
      <family val="1"/>
    </font>
    <font>
      <sz val="14"/>
      <name val="ＭＳ 明朝"/>
      <family val="1"/>
    </font>
    <font>
      <b/>
      <sz val="9"/>
      <name val="ＭＳ Ｐゴシック"/>
      <family val="3"/>
    </font>
    <font>
      <sz val="10"/>
      <name val="ＭＳ 明朝"/>
      <family val="1"/>
    </font>
    <font>
      <sz val="11"/>
      <name val="HGPｺﾞｼｯｸE"/>
      <family val="3"/>
    </font>
    <font>
      <b/>
      <sz val="11"/>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double"/>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double"/>
      <top style="double"/>
      <bottom style="thin"/>
    </border>
    <border>
      <left style="double"/>
      <right style="thin"/>
      <top style="double"/>
      <bottom style="thin"/>
    </border>
    <border>
      <left style="double"/>
      <right style="double"/>
      <top style="thin"/>
      <bottom style="thin"/>
    </border>
    <border>
      <left style="double"/>
      <right style="thin"/>
      <top style="thin"/>
      <bottom style="thin"/>
    </border>
    <border>
      <left style="double"/>
      <right style="double"/>
      <top style="thin"/>
      <bottom style="double"/>
    </border>
    <border>
      <left style="double"/>
      <right style="thin"/>
      <top style="thin"/>
      <bottom>
        <color indexed="63"/>
      </bottom>
    </border>
    <border>
      <left style="thin"/>
      <right style="thin"/>
      <top style="thin"/>
      <bottom>
        <color indexed="63"/>
      </bottom>
    </border>
    <border>
      <left style="double"/>
      <right style="double"/>
      <top>
        <color indexed="63"/>
      </top>
      <bottom style="double"/>
    </border>
    <border>
      <left style="double"/>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double"/>
      <top style="double"/>
      <bottom style="thin"/>
    </border>
    <border>
      <left style="thin"/>
      <right style="double"/>
      <top style="thin"/>
      <bottom style="thin"/>
    </border>
    <border>
      <left style="thin"/>
      <right style="double"/>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2" fillId="0" borderId="0" applyNumberFormat="0" applyFill="0" applyBorder="0" applyAlignment="0" applyProtection="0"/>
    <xf numFmtId="0" fontId="48" fillId="31" borderId="0" applyNumberFormat="0" applyBorder="0" applyAlignment="0" applyProtection="0"/>
  </cellStyleXfs>
  <cellXfs count="201">
    <xf numFmtId="0" fontId="0" fillId="0" borderId="0" xfId="0"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32" borderId="10" xfId="0" applyFont="1" applyFill="1" applyBorder="1" applyAlignment="1">
      <alignment vertical="center" textRotation="255"/>
    </xf>
    <xf numFmtId="0" fontId="5" fillId="32" borderId="11" xfId="0" applyFont="1" applyFill="1" applyBorder="1" applyAlignment="1">
      <alignment horizontal="distributed"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32" borderId="13" xfId="0" applyFont="1" applyFill="1" applyBorder="1" applyAlignment="1">
      <alignment vertical="center" textRotation="255"/>
    </xf>
    <xf numFmtId="0" fontId="5" fillId="32" borderId="14" xfId="0" applyFont="1" applyFill="1" applyBorder="1" applyAlignment="1">
      <alignment horizontal="distributed" vertical="center"/>
    </xf>
    <xf numFmtId="0" fontId="5" fillId="32" borderId="15" xfId="0" applyFont="1" applyFill="1" applyBorder="1" applyAlignment="1">
      <alignment vertical="center" textRotation="255"/>
    </xf>
    <xf numFmtId="0" fontId="5" fillId="32" borderId="16" xfId="0" applyFont="1" applyFill="1" applyBorder="1" applyAlignment="1">
      <alignment horizontal="distributed" vertical="center"/>
    </xf>
    <xf numFmtId="0" fontId="5" fillId="0" borderId="0" xfId="0" applyFont="1" applyAlignment="1" applyProtection="1">
      <alignment horizontal="left" vertical="center"/>
      <protection/>
    </xf>
    <xf numFmtId="14" fontId="9" fillId="33" borderId="12" xfId="0" applyNumberFormat="1" applyFont="1" applyFill="1" applyBorder="1" applyAlignment="1" applyProtection="1">
      <alignment horizontal="center"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xf>
    <xf numFmtId="49" fontId="5"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17" xfId="0" applyFont="1" applyBorder="1" applyAlignment="1" applyProtection="1">
      <alignment horizontal="center" vertical="center" wrapText="1"/>
      <protection/>
    </xf>
    <xf numFmtId="0" fontId="5" fillId="0" borderId="0" xfId="0" applyFont="1" applyAlignment="1" applyProtection="1">
      <alignment horizontal="right" vertical="center"/>
      <protection/>
    </xf>
    <xf numFmtId="0" fontId="5" fillId="0" borderId="18" xfId="0" applyFont="1" applyBorder="1" applyAlignment="1" applyProtection="1">
      <alignment horizontal="center" vertical="center"/>
      <protection/>
    </xf>
    <xf numFmtId="177" fontId="5" fillId="0" borderId="18" xfId="0" applyNumberFormat="1" applyFont="1" applyBorder="1" applyAlignment="1" applyProtection="1">
      <alignment horizontal="right" vertical="center"/>
      <protection hidden="1"/>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shrinkToFit="1"/>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177" fontId="5" fillId="0" borderId="23" xfId="0" applyNumberFormat="1" applyFont="1" applyBorder="1" applyAlignment="1" applyProtection="1">
      <alignment horizontal="right" vertical="center"/>
      <protection/>
    </xf>
    <xf numFmtId="177" fontId="5" fillId="0" borderId="12" xfId="0" applyNumberFormat="1" applyFont="1" applyBorder="1" applyAlignment="1" applyProtection="1">
      <alignment horizontal="right" vertical="center"/>
      <protection/>
    </xf>
    <xf numFmtId="0" fontId="5" fillId="0" borderId="24" xfId="0" applyFont="1" applyBorder="1" applyAlignment="1" applyProtection="1">
      <alignment horizontal="center" vertical="center" wrapText="1"/>
      <protection/>
    </xf>
    <xf numFmtId="177" fontId="5" fillId="0" borderId="25" xfId="0" applyNumberFormat="1"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177" fontId="5" fillId="0" borderId="27" xfId="0" applyNumberFormat="1" applyFont="1" applyBorder="1" applyAlignment="1" applyProtection="1">
      <alignment horizontal="right" vertical="center"/>
      <protection/>
    </xf>
    <xf numFmtId="177" fontId="5" fillId="0" borderId="28" xfId="0" applyNumberFormat="1" applyFont="1" applyBorder="1" applyAlignment="1" applyProtection="1">
      <alignment horizontal="right" vertical="center"/>
      <protection/>
    </xf>
    <xf numFmtId="0" fontId="5" fillId="0" borderId="29" xfId="0" applyFont="1" applyBorder="1" applyAlignment="1" applyProtection="1">
      <alignment horizontal="center" vertical="center" wrapText="1"/>
      <protection/>
    </xf>
    <xf numFmtId="177" fontId="5" fillId="0" borderId="19" xfId="0" applyNumberFormat="1" applyFont="1" applyBorder="1" applyAlignment="1" applyProtection="1">
      <alignment vertical="center"/>
      <protection/>
    </xf>
    <xf numFmtId="177" fontId="5" fillId="0" borderId="20" xfId="0" applyNumberFormat="1" applyFont="1" applyBorder="1" applyAlignment="1" applyProtection="1">
      <alignment vertical="center"/>
      <protection/>
    </xf>
    <xf numFmtId="185" fontId="5" fillId="0" borderId="18" xfId="0" applyNumberFormat="1" applyFont="1" applyBorder="1" applyAlignment="1" applyProtection="1">
      <alignment vertical="center"/>
      <protection/>
    </xf>
    <xf numFmtId="0" fontId="0" fillId="0" borderId="30" xfId="0" applyBorder="1" applyAlignment="1" applyProtection="1">
      <alignment vertical="center"/>
      <protection/>
    </xf>
    <xf numFmtId="0" fontId="0" fillId="0" borderId="0" xfId="0" applyBorder="1" applyAlignment="1" applyProtection="1">
      <alignment vertical="center"/>
      <protection/>
    </xf>
    <xf numFmtId="186" fontId="5" fillId="0" borderId="17" xfId="0" applyNumberFormat="1" applyFont="1" applyFill="1" applyBorder="1" applyAlignment="1" applyProtection="1">
      <alignment horizontal="center" vertical="center"/>
      <protection/>
    </xf>
    <xf numFmtId="0" fontId="5" fillId="32" borderId="0" xfId="0" applyFont="1" applyFill="1" applyAlignment="1">
      <alignment vertical="center"/>
    </xf>
    <xf numFmtId="0" fontId="10" fillId="32" borderId="31" xfId="0" applyFont="1" applyFill="1" applyBorder="1" applyAlignment="1">
      <alignment horizontal="left" vertical="center"/>
    </xf>
    <xf numFmtId="0" fontId="5" fillId="32" borderId="0" xfId="0" applyFont="1" applyFill="1" applyBorder="1" applyAlignment="1">
      <alignment horizontal="left" vertical="center" indent="1" shrinkToFit="1"/>
    </xf>
    <xf numFmtId="0" fontId="5" fillId="32" borderId="0" xfId="0" applyFont="1" applyFill="1" applyAlignment="1">
      <alignment horizontal="center" vertical="center"/>
    </xf>
    <xf numFmtId="0" fontId="5" fillId="32" borderId="12" xfId="0" applyFont="1" applyFill="1" applyBorder="1" applyAlignment="1">
      <alignment vertical="center"/>
    </xf>
    <xf numFmtId="14" fontId="5" fillId="32" borderId="12" xfId="0" applyNumberFormat="1" applyFont="1" applyFill="1" applyBorder="1" applyAlignment="1">
      <alignment horizontal="center" vertical="center"/>
    </xf>
    <xf numFmtId="0" fontId="5" fillId="32" borderId="12" xfId="0" applyFont="1" applyFill="1" applyBorder="1" applyAlignment="1">
      <alignment horizontal="center" vertical="center"/>
    </xf>
    <xf numFmtId="0" fontId="10" fillId="32" borderId="32" xfId="0" applyFont="1" applyFill="1" applyBorder="1" applyAlignment="1">
      <alignment horizontal="left" vertical="center"/>
    </xf>
    <xf numFmtId="49" fontId="5" fillId="33" borderId="33" xfId="0" applyNumberFormat="1" applyFont="1" applyFill="1" applyBorder="1" applyAlignment="1" applyProtection="1">
      <alignment vertical="center" wrapText="1"/>
      <protection locked="0"/>
    </xf>
    <xf numFmtId="49" fontId="5" fillId="33" borderId="34" xfId="0" applyNumberFormat="1" applyFont="1" applyFill="1" applyBorder="1" applyAlignment="1" applyProtection="1">
      <alignment vertical="center" wrapText="1"/>
      <protection locked="0"/>
    </xf>
    <xf numFmtId="49" fontId="5" fillId="33" borderId="35" xfId="0" applyNumberFormat="1" applyFont="1" applyFill="1" applyBorder="1" applyAlignment="1" applyProtection="1">
      <alignment vertical="center" wrapText="1"/>
      <protection locked="0"/>
    </xf>
    <xf numFmtId="0" fontId="5" fillId="33" borderId="21" xfId="0" applyFont="1" applyFill="1" applyBorder="1" applyAlignment="1" applyProtection="1">
      <alignment vertical="center"/>
      <protection/>
    </xf>
    <xf numFmtId="14" fontId="5" fillId="0" borderId="12" xfId="0" applyNumberFormat="1" applyFont="1" applyFill="1" applyBorder="1" applyAlignment="1">
      <alignment horizontal="center" vertical="center"/>
    </xf>
    <xf numFmtId="0" fontId="5" fillId="34" borderId="12" xfId="0" applyFont="1" applyFill="1" applyBorder="1" applyAlignment="1">
      <alignment vertical="center"/>
    </xf>
    <xf numFmtId="0" fontId="5" fillId="34" borderId="10" xfId="0" applyFont="1" applyFill="1" applyBorder="1" applyAlignment="1">
      <alignment vertical="center"/>
    </xf>
    <xf numFmtId="0" fontId="5" fillId="34" borderId="31" xfId="0" applyFont="1" applyFill="1" applyBorder="1" applyAlignment="1">
      <alignment vertical="center"/>
    </xf>
    <xf numFmtId="0" fontId="5" fillId="34" borderId="11" xfId="0" applyFont="1" applyFill="1" applyBorder="1" applyAlignment="1">
      <alignment horizontal="right" vertical="center"/>
    </xf>
    <xf numFmtId="0" fontId="5" fillId="0" borderId="0" xfId="0" applyNumberFormat="1" applyFont="1" applyFill="1" applyBorder="1" applyAlignment="1" applyProtection="1">
      <alignment vertical="center"/>
      <protection/>
    </xf>
    <xf numFmtId="0" fontId="5" fillId="0" borderId="0" xfId="0" applyFont="1" applyBorder="1" applyAlignment="1" applyProtection="1">
      <alignment/>
      <protection/>
    </xf>
    <xf numFmtId="49" fontId="5" fillId="0" borderId="0" xfId="0" applyNumberFormat="1" applyFont="1" applyFill="1" applyBorder="1" applyAlignment="1" applyProtection="1">
      <alignment vertical="top" wrapText="1"/>
      <protection/>
    </xf>
    <xf numFmtId="0" fontId="5" fillId="0" borderId="0" xfId="0" applyFont="1" applyFill="1" applyAlignment="1" applyProtection="1">
      <alignment vertical="center"/>
      <protection/>
    </xf>
    <xf numFmtId="49" fontId="12" fillId="0" borderId="0" xfId="0" applyNumberFormat="1" applyFont="1" applyFill="1" applyBorder="1" applyAlignment="1" applyProtection="1">
      <alignment horizontal="right" vertical="top" wrapText="1"/>
      <protection/>
    </xf>
    <xf numFmtId="0" fontId="10" fillId="32" borderId="36" xfId="0" applyFont="1" applyFill="1" applyBorder="1" applyAlignment="1">
      <alignment horizontal="center" vertical="center" wrapText="1"/>
    </xf>
    <xf numFmtId="0" fontId="10" fillId="32" borderId="37" xfId="0" applyFont="1" applyFill="1" applyBorder="1" applyAlignment="1">
      <alignment horizontal="center" vertical="center" wrapText="1"/>
    </xf>
    <xf numFmtId="0" fontId="10" fillId="32" borderId="0" xfId="0" applyFont="1" applyFill="1" applyBorder="1" applyAlignment="1">
      <alignment horizontal="left" vertical="center" wrapText="1"/>
    </xf>
    <xf numFmtId="0" fontId="10" fillId="32" borderId="38" xfId="0" applyFont="1" applyFill="1" applyBorder="1" applyAlignment="1">
      <alignment horizontal="left" vertical="center" wrapText="1"/>
    </xf>
    <xf numFmtId="0" fontId="5" fillId="32" borderId="0" xfId="0" applyFont="1" applyFill="1" applyBorder="1" applyAlignment="1">
      <alignment horizontal="left" vertical="center" wrapText="1" indent="1"/>
    </xf>
    <xf numFmtId="0" fontId="5" fillId="32" borderId="0" xfId="0" applyFont="1" applyFill="1" applyBorder="1" applyAlignment="1">
      <alignment horizontal="left" vertical="center" indent="1"/>
    </xf>
    <xf numFmtId="0" fontId="5" fillId="32" borderId="38" xfId="0" applyFont="1" applyFill="1" applyBorder="1" applyAlignment="1">
      <alignment horizontal="left" vertical="center" indent="1"/>
    </xf>
    <xf numFmtId="0" fontId="10" fillId="32" borderId="17" xfId="0" applyFont="1" applyFill="1" applyBorder="1" applyAlignment="1">
      <alignment horizontal="left" vertical="center" wrapText="1"/>
    </xf>
    <xf numFmtId="0" fontId="10" fillId="32" borderId="39" xfId="0" applyFont="1" applyFill="1" applyBorder="1" applyAlignment="1">
      <alignment horizontal="left" vertical="center" wrapText="1"/>
    </xf>
    <xf numFmtId="0" fontId="10" fillId="32" borderId="12" xfId="0" applyFont="1" applyFill="1" applyBorder="1" applyAlignment="1">
      <alignment vertical="center"/>
    </xf>
    <xf numFmtId="0" fontId="10" fillId="32" borderId="12" xfId="0" applyFont="1" applyFill="1" applyBorder="1" applyAlignment="1">
      <alignment horizontal="left" vertical="center"/>
    </xf>
    <xf numFmtId="0" fontId="10" fillId="32" borderId="13" xfId="0" applyFont="1" applyFill="1" applyBorder="1" applyAlignment="1">
      <alignment horizontal="left" vertical="center" wrapText="1"/>
    </xf>
    <xf numFmtId="0" fontId="10" fillId="32" borderId="32" xfId="0" applyFont="1" applyFill="1" applyBorder="1" applyAlignment="1">
      <alignment horizontal="left" vertical="center" wrapText="1"/>
    </xf>
    <xf numFmtId="0" fontId="10" fillId="32" borderId="14" xfId="0" applyFont="1" applyFill="1" applyBorder="1" applyAlignment="1">
      <alignment horizontal="left" vertical="center" wrapText="1"/>
    </xf>
    <xf numFmtId="0" fontId="5" fillId="32" borderId="37" xfId="0" applyFont="1" applyFill="1" applyBorder="1" applyAlignment="1">
      <alignment horizontal="left" vertical="center" indent="1" shrinkToFit="1"/>
    </xf>
    <xf numFmtId="0" fontId="5" fillId="32" borderId="17" xfId="0" applyFont="1" applyFill="1" applyBorder="1" applyAlignment="1">
      <alignment horizontal="left" vertical="center" indent="1" shrinkToFit="1"/>
    </xf>
    <xf numFmtId="0" fontId="5" fillId="32" borderId="39" xfId="0" applyFont="1" applyFill="1" applyBorder="1" applyAlignment="1">
      <alignment horizontal="left" vertical="center" indent="1" shrinkToFit="1"/>
    </xf>
    <xf numFmtId="0" fontId="10" fillId="32" borderId="13" xfId="0" applyFont="1" applyFill="1" applyBorder="1" applyAlignment="1">
      <alignment horizontal="left" vertical="center"/>
    </xf>
    <xf numFmtId="0" fontId="10" fillId="32" borderId="32" xfId="0" applyFont="1" applyFill="1" applyBorder="1" applyAlignment="1">
      <alignment horizontal="left" vertical="center"/>
    </xf>
    <xf numFmtId="0" fontId="10" fillId="32" borderId="14" xfId="0" applyFont="1" applyFill="1" applyBorder="1" applyAlignment="1">
      <alignment horizontal="left" vertical="center"/>
    </xf>
    <xf numFmtId="0" fontId="5" fillId="33" borderId="10"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177" fontId="5" fillId="33" borderId="10" xfId="0" applyNumberFormat="1" applyFont="1" applyFill="1" applyBorder="1" applyAlignment="1" applyProtection="1">
      <alignment horizontal="right" vertical="center" shrinkToFit="1"/>
      <protection locked="0"/>
    </xf>
    <xf numFmtId="177" fontId="5" fillId="33" borderId="31" xfId="0" applyNumberFormat="1" applyFont="1" applyFill="1" applyBorder="1" applyAlignment="1" applyProtection="1">
      <alignment horizontal="right" vertical="center" shrinkToFit="1"/>
      <protection locked="0"/>
    </xf>
    <xf numFmtId="177" fontId="5" fillId="33" borderId="11" xfId="0" applyNumberFormat="1" applyFont="1" applyFill="1" applyBorder="1" applyAlignment="1" applyProtection="1">
      <alignment horizontal="right" vertical="center" shrinkToFit="1"/>
      <protection locked="0"/>
    </xf>
    <xf numFmtId="0" fontId="5" fillId="33" borderId="10" xfId="0" applyFont="1" applyFill="1" applyBorder="1" applyAlignment="1" applyProtection="1">
      <alignment horizontal="left" vertical="center" shrinkToFit="1"/>
      <protection locked="0"/>
    </xf>
    <xf numFmtId="0" fontId="5" fillId="33" borderId="31"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left" vertical="center" shrinkToFit="1"/>
      <protection locked="0"/>
    </xf>
    <xf numFmtId="0" fontId="5" fillId="32" borderId="10" xfId="0" applyFont="1" applyFill="1" applyBorder="1" applyAlignment="1">
      <alignment horizontal="center" vertical="center"/>
    </xf>
    <xf numFmtId="0" fontId="5" fillId="32" borderId="31" xfId="0" applyFont="1" applyFill="1" applyBorder="1" applyAlignment="1">
      <alignment horizontal="center" vertical="center"/>
    </xf>
    <xf numFmtId="0" fontId="5" fillId="32" borderId="11" xfId="0" applyFont="1" applyFill="1" applyBorder="1" applyAlignment="1">
      <alignment horizontal="center" vertical="center"/>
    </xf>
    <xf numFmtId="0" fontId="9" fillId="32" borderId="10" xfId="0" applyFont="1" applyFill="1" applyBorder="1" applyAlignment="1">
      <alignment horizontal="center" vertical="center"/>
    </xf>
    <xf numFmtId="0" fontId="9" fillId="32" borderId="31" xfId="0" applyFont="1" applyFill="1" applyBorder="1" applyAlignment="1">
      <alignment horizontal="center" vertical="center"/>
    </xf>
    <xf numFmtId="0" fontId="9" fillId="32" borderId="11" xfId="0" applyFont="1" applyFill="1" applyBorder="1" applyAlignment="1">
      <alignment horizontal="center" vertical="center"/>
    </xf>
    <xf numFmtId="0" fontId="5" fillId="0" borderId="12" xfId="0" applyFont="1" applyBorder="1" applyAlignment="1">
      <alignment horizontal="left" vertical="center"/>
    </xf>
    <xf numFmtId="0" fontId="5" fillId="33" borderId="12" xfId="0" applyNumberFormat="1" applyFont="1" applyFill="1" applyBorder="1" applyAlignment="1" applyProtection="1">
      <alignment horizontal="center" vertical="center"/>
      <protection locked="0"/>
    </xf>
    <xf numFmtId="49" fontId="5" fillId="33" borderId="12" xfId="0" applyNumberFormat="1" applyFont="1" applyFill="1" applyBorder="1" applyAlignment="1" applyProtection="1">
      <alignment horizontal="center" vertical="center"/>
      <protection locked="0"/>
    </xf>
    <xf numFmtId="49" fontId="5" fillId="0" borderId="12" xfId="0" applyNumberFormat="1" applyFont="1" applyFill="1" applyBorder="1" applyAlignment="1">
      <alignment horizontal="left" vertical="center"/>
    </xf>
    <xf numFmtId="0" fontId="5" fillId="33" borderId="12" xfId="0" applyFont="1" applyFill="1" applyBorder="1" applyAlignment="1" applyProtection="1">
      <alignment horizontal="left" vertical="center"/>
      <protection locked="0"/>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33" borderId="10" xfId="0" applyFont="1" applyFill="1" applyBorder="1" applyAlignment="1" applyProtection="1">
      <alignment horizontal="left" vertical="center"/>
      <protection locked="0"/>
    </xf>
    <xf numFmtId="0" fontId="5" fillId="33" borderId="31"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shrinkToFit="1"/>
      <protection locked="0"/>
    </xf>
    <xf numFmtId="0" fontId="5" fillId="32" borderId="12" xfId="0" applyFont="1" applyFill="1" applyBorder="1" applyAlignment="1">
      <alignment horizontal="center" vertical="center"/>
    </xf>
    <xf numFmtId="38" fontId="5" fillId="32" borderId="12" xfId="49" applyFont="1" applyFill="1" applyBorder="1" applyAlignment="1">
      <alignment horizontal="right" vertical="center" indent="1"/>
    </xf>
    <xf numFmtId="0" fontId="5" fillId="32" borderId="12" xfId="0" applyFont="1" applyFill="1" applyBorder="1" applyAlignment="1">
      <alignment horizontal="left" vertical="center" shrinkToFit="1"/>
    </xf>
    <xf numFmtId="185" fontId="5" fillId="0" borderId="10" xfId="0" applyNumberFormat="1" applyFont="1" applyBorder="1" applyAlignment="1">
      <alignment horizontal="right" vertical="center" indent="5"/>
    </xf>
    <xf numFmtId="185" fontId="5" fillId="0" borderId="31" xfId="0" applyNumberFormat="1" applyFont="1" applyBorder="1" applyAlignment="1">
      <alignment horizontal="right" vertical="center" indent="5"/>
    </xf>
    <xf numFmtId="185" fontId="5" fillId="0" borderId="11" xfId="0" applyNumberFormat="1" applyFont="1" applyBorder="1" applyAlignment="1">
      <alignment horizontal="right" vertical="center" indent="5"/>
    </xf>
    <xf numFmtId="0" fontId="5" fillId="34" borderId="1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11" xfId="0" applyFont="1" applyFill="1" applyBorder="1" applyAlignment="1">
      <alignment horizontal="center" vertical="center"/>
    </xf>
    <xf numFmtId="38" fontId="5" fillId="33" borderId="10" xfId="49" applyFont="1" applyFill="1" applyBorder="1" applyAlignment="1" applyProtection="1">
      <alignment horizontal="right" vertical="center" indent="4"/>
      <protection locked="0"/>
    </xf>
    <xf numFmtId="38" fontId="5" fillId="33" borderId="31" xfId="49" applyFont="1" applyFill="1" applyBorder="1" applyAlignment="1" applyProtection="1">
      <alignment horizontal="right" vertical="center" indent="4"/>
      <protection locked="0"/>
    </xf>
    <xf numFmtId="38" fontId="5" fillId="33" borderId="11" xfId="49" applyFont="1" applyFill="1" applyBorder="1" applyAlignment="1" applyProtection="1">
      <alignment horizontal="right" vertical="center" indent="4"/>
      <protection locked="0"/>
    </xf>
    <xf numFmtId="38" fontId="5" fillId="0" borderId="10" xfId="49" applyFont="1" applyFill="1" applyBorder="1" applyAlignment="1">
      <alignment horizontal="right" vertical="center" indent="5"/>
    </xf>
    <xf numFmtId="38" fontId="5" fillId="0" borderId="31" xfId="49" applyFont="1" applyFill="1" applyBorder="1" applyAlignment="1">
      <alignment horizontal="right" vertical="center" indent="5"/>
    </xf>
    <xf numFmtId="38" fontId="5" fillId="0" borderId="11" xfId="49" applyFont="1" applyFill="1" applyBorder="1" applyAlignment="1">
      <alignment horizontal="right" vertical="center" indent="5"/>
    </xf>
    <xf numFmtId="38" fontId="5" fillId="0" borderId="15" xfId="49" applyFont="1" applyFill="1" applyBorder="1" applyAlignment="1">
      <alignment horizontal="right" vertical="center" indent="4"/>
    </xf>
    <xf numFmtId="38" fontId="5" fillId="0" borderId="40" xfId="49" applyFont="1" applyFill="1" applyBorder="1" applyAlignment="1">
      <alignment horizontal="right" vertical="center" indent="4"/>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11" xfId="0" applyFont="1" applyBorder="1" applyAlignment="1">
      <alignment horizontal="center" vertical="center"/>
    </xf>
    <xf numFmtId="185" fontId="5" fillId="0" borderId="13" xfId="0" applyNumberFormat="1" applyFont="1" applyBorder="1" applyAlignment="1">
      <alignment horizontal="right" vertical="center" indent="5"/>
    </xf>
    <xf numFmtId="185" fontId="5" fillId="0" borderId="32" xfId="0" applyNumberFormat="1" applyFont="1" applyBorder="1" applyAlignment="1">
      <alignment horizontal="right" vertical="center" indent="5"/>
    </xf>
    <xf numFmtId="185" fontId="5" fillId="0" borderId="14" xfId="0" applyNumberFormat="1" applyFont="1" applyBorder="1" applyAlignment="1">
      <alignment horizontal="right" vertical="center" indent="5"/>
    </xf>
    <xf numFmtId="185" fontId="5" fillId="0" borderId="15" xfId="0" applyNumberFormat="1" applyFont="1" applyBorder="1" applyAlignment="1">
      <alignment horizontal="right" vertical="center" indent="5"/>
    </xf>
    <xf numFmtId="185" fontId="5" fillId="0" borderId="40" xfId="0" applyNumberFormat="1" applyFont="1" applyBorder="1" applyAlignment="1">
      <alignment horizontal="right" vertical="center" indent="5"/>
    </xf>
    <xf numFmtId="185" fontId="5" fillId="0" borderId="16" xfId="0" applyNumberFormat="1" applyFont="1" applyBorder="1" applyAlignment="1">
      <alignment horizontal="right" vertical="center" indent="5"/>
    </xf>
    <xf numFmtId="38" fontId="5" fillId="33" borderId="13" xfId="49" applyFont="1" applyFill="1" applyBorder="1" applyAlignment="1" applyProtection="1">
      <alignment horizontal="right" vertical="center" indent="4"/>
      <protection locked="0"/>
    </xf>
    <xf numFmtId="38" fontId="5" fillId="33" borderId="32" xfId="49" applyFont="1" applyFill="1" applyBorder="1" applyAlignment="1" applyProtection="1">
      <alignment horizontal="right" vertical="center" indent="4"/>
      <protection locked="0"/>
    </xf>
    <xf numFmtId="38" fontId="5" fillId="33" borderId="14" xfId="49" applyFont="1" applyFill="1" applyBorder="1" applyAlignment="1" applyProtection="1">
      <alignment horizontal="right" vertical="center" indent="4"/>
      <protection locked="0"/>
    </xf>
    <xf numFmtId="38" fontId="5" fillId="0" borderId="13" xfId="49" applyFont="1" applyFill="1" applyBorder="1" applyAlignment="1">
      <alignment horizontal="right" vertical="center" indent="5"/>
    </xf>
    <xf numFmtId="38" fontId="5" fillId="0" borderId="32" xfId="49" applyFont="1" applyFill="1" applyBorder="1" applyAlignment="1">
      <alignment horizontal="right" vertical="center" indent="5"/>
    </xf>
    <xf numFmtId="38" fontId="5" fillId="0" borderId="14" xfId="49" applyFont="1" applyFill="1" applyBorder="1" applyAlignment="1">
      <alignment horizontal="right" vertical="center" indent="5"/>
    </xf>
    <xf numFmtId="38" fontId="5" fillId="0" borderId="15" xfId="49" applyFont="1" applyFill="1" applyBorder="1" applyAlignment="1">
      <alignment horizontal="right" vertical="center" indent="5"/>
    </xf>
    <xf numFmtId="38" fontId="5" fillId="0" borderId="40" xfId="49" applyFont="1" applyFill="1" applyBorder="1" applyAlignment="1">
      <alignment horizontal="right" vertical="center" indent="5"/>
    </xf>
    <xf numFmtId="38" fontId="5" fillId="0" borderId="16" xfId="49" applyFont="1" applyFill="1" applyBorder="1" applyAlignment="1">
      <alignment horizontal="right" vertical="center" indent="5"/>
    </xf>
    <xf numFmtId="0" fontId="5" fillId="0" borderId="17" xfId="0" applyNumberFormat="1" applyFont="1" applyFill="1" applyBorder="1" applyAlignment="1" applyProtection="1">
      <alignment horizontal="center" vertical="center"/>
      <protection/>
    </xf>
    <xf numFmtId="0" fontId="5" fillId="0" borderId="0" xfId="0" applyFont="1" applyAlignment="1" applyProtection="1">
      <alignment horizontal="left" vertical="center"/>
      <protection/>
    </xf>
    <xf numFmtId="0" fontId="5" fillId="0" borderId="0" xfId="0" applyFont="1" applyAlignment="1" applyProtection="1">
      <alignment horizontal="center" vertical="center"/>
      <protection/>
    </xf>
    <xf numFmtId="49" fontId="5" fillId="0" borderId="0" xfId="0" applyNumberFormat="1" applyFont="1" applyFill="1" applyAlignment="1" applyProtection="1">
      <alignment horizontal="right" vertical="center"/>
      <protection/>
    </xf>
    <xf numFmtId="31" fontId="3" fillId="0" borderId="17" xfId="0" applyNumberFormat="1" applyFont="1" applyBorder="1" applyAlignment="1" applyProtection="1">
      <alignment horizontal="center" vertical="center" wrapText="1"/>
      <protection/>
    </xf>
    <xf numFmtId="0" fontId="5" fillId="0" borderId="0" xfId="0" applyFont="1" applyFill="1" applyAlignment="1" applyProtection="1">
      <alignment horizontal="left" vertical="center" shrinkToFit="1"/>
      <protection/>
    </xf>
    <xf numFmtId="177" fontId="5" fillId="0" borderId="17" xfId="0" applyNumberFormat="1" applyFont="1" applyFill="1" applyBorder="1" applyAlignment="1" applyProtection="1">
      <alignment horizontal="center" vertical="center"/>
      <protection/>
    </xf>
    <xf numFmtId="0" fontId="6"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shrinkToFit="1"/>
      <protection/>
    </xf>
    <xf numFmtId="0" fontId="5" fillId="0" borderId="17" xfId="0" applyFont="1" applyFill="1" applyBorder="1" applyAlignment="1" applyProtection="1">
      <alignment horizontal="left" vertical="center" wrapText="1" shrinkToFit="1"/>
      <protection/>
    </xf>
    <xf numFmtId="49" fontId="5" fillId="0" borderId="0" xfId="0" applyNumberFormat="1" applyFont="1" applyBorder="1" applyAlignment="1" applyProtection="1">
      <alignment horizontal="left" wrapText="1"/>
      <protection/>
    </xf>
    <xf numFmtId="0" fontId="6" fillId="0" borderId="0" xfId="0" applyFont="1" applyAlignment="1" applyProtection="1">
      <alignment horizontal="center"/>
      <protection/>
    </xf>
    <xf numFmtId="0" fontId="5" fillId="0" borderId="0" xfId="0" applyFont="1" applyAlignment="1" applyProtection="1">
      <alignment horizontal="center"/>
      <protection/>
    </xf>
    <xf numFmtId="49" fontId="3" fillId="33" borderId="13" xfId="0" applyNumberFormat="1" applyFont="1" applyFill="1" applyBorder="1" applyAlignment="1" applyProtection="1">
      <alignment horizontal="left" vertical="top" wrapText="1"/>
      <protection locked="0"/>
    </xf>
    <xf numFmtId="49" fontId="3" fillId="33" borderId="32" xfId="0" applyNumberFormat="1" applyFont="1" applyFill="1" applyBorder="1" applyAlignment="1" applyProtection="1">
      <alignment horizontal="left" vertical="top" wrapText="1"/>
      <protection locked="0"/>
    </xf>
    <xf numFmtId="49" fontId="3" fillId="33" borderId="14" xfId="0" applyNumberFormat="1" applyFont="1" applyFill="1" applyBorder="1" applyAlignment="1" applyProtection="1">
      <alignment horizontal="left" vertical="top" wrapText="1"/>
      <protection locked="0"/>
    </xf>
    <xf numFmtId="49" fontId="3" fillId="33" borderId="36" xfId="0" applyNumberFormat="1" applyFont="1" applyFill="1" applyBorder="1" applyAlignment="1" applyProtection="1">
      <alignment horizontal="left" vertical="top" wrapText="1"/>
      <protection locked="0"/>
    </xf>
    <xf numFmtId="49" fontId="3" fillId="33" borderId="0" xfId="0" applyNumberFormat="1" applyFont="1" applyFill="1" applyBorder="1" applyAlignment="1" applyProtection="1">
      <alignment horizontal="left" vertical="top" wrapText="1"/>
      <protection locked="0"/>
    </xf>
    <xf numFmtId="49" fontId="3" fillId="33" borderId="38" xfId="0" applyNumberFormat="1" applyFont="1" applyFill="1" applyBorder="1" applyAlignment="1" applyProtection="1">
      <alignment horizontal="left" vertical="top" wrapText="1"/>
      <protection locked="0"/>
    </xf>
    <xf numFmtId="0" fontId="3" fillId="33" borderId="13" xfId="0" applyFont="1" applyFill="1" applyBorder="1" applyAlignment="1" applyProtection="1">
      <alignment horizontal="left" vertical="top" wrapText="1"/>
      <protection locked="0"/>
    </xf>
    <xf numFmtId="0" fontId="3" fillId="33" borderId="32" xfId="0" applyFont="1" applyFill="1" applyBorder="1" applyAlignment="1" applyProtection="1">
      <alignment horizontal="left" vertical="top" wrapText="1"/>
      <protection locked="0"/>
    </xf>
    <xf numFmtId="0" fontId="3" fillId="33" borderId="14" xfId="0" applyFont="1" applyFill="1" applyBorder="1" applyAlignment="1" applyProtection="1">
      <alignment horizontal="left" vertical="top" wrapText="1"/>
      <protection locked="0"/>
    </xf>
    <xf numFmtId="0" fontId="3" fillId="33" borderId="36" xfId="0" applyFont="1" applyFill="1" applyBorder="1" applyAlignment="1" applyProtection="1">
      <alignment horizontal="left" vertical="top" wrapText="1"/>
      <protection locked="0"/>
    </xf>
    <xf numFmtId="0" fontId="3" fillId="33" borderId="0" xfId="0" applyFont="1" applyFill="1" applyBorder="1" applyAlignment="1" applyProtection="1">
      <alignment horizontal="left" vertical="top" wrapText="1"/>
      <protection locked="0"/>
    </xf>
    <xf numFmtId="0" fontId="3" fillId="33" borderId="38" xfId="0" applyFont="1" applyFill="1" applyBorder="1" applyAlignment="1" applyProtection="1">
      <alignment horizontal="left" vertical="top" wrapText="1"/>
      <protection locked="0"/>
    </xf>
    <xf numFmtId="0" fontId="3" fillId="33" borderId="37" xfId="0" applyFont="1" applyFill="1" applyBorder="1" applyAlignment="1" applyProtection="1">
      <alignment horizontal="left" vertical="top" wrapText="1"/>
      <protection locked="0"/>
    </xf>
    <xf numFmtId="0" fontId="3" fillId="33" borderId="17" xfId="0" applyFont="1" applyFill="1" applyBorder="1" applyAlignment="1" applyProtection="1">
      <alignment horizontal="left" vertical="top" wrapText="1"/>
      <protection locked="0"/>
    </xf>
    <xf numFmtId="0" fontId="3" fillId="33" borderId="39" xfId="0" applyFont="1" applyFill="1" applyBorder="1" applyAlignment="1" applyProtection="1">
      <alignment horizontal="left" vertical="top" wrapText="1"/>
      <protection locked="0"/>
    </xf>
    <xf numFmtId="49" fontId="12" fillId="0" borderId="32" xfId="0" applyNumberFormat="1" applyFont="1" applyFill="1" applyBorder="1" applyAlignment="1" applyProtection="1">
      <alignment horizontal="right" vertical="top" wrapText="1"/>
      <protection/>
    </xf>
    <xf numFmtId="0" fontId="6"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49" fontId="5" fillId="0" borderId="0" xfId="0" applyNumberFormat="1" applyFont="1" applyAlignment="1" applyProtection="1">
      <alignment horizontal="center" vertical="top"/>
      <protection/>
    </xf>
    <xf numFmtId="0" fontId="5" fillId="0" borderId="1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1" xfId="0" applyFont="1" applyFill="1" applyBorder="1" applyAlignment="1">
      <alignment horizontal="center" vertical="center"/>
    </xf>
    <xf numFmtId="177" fontId="5" fillId="0" borderId="10" xfId="0" applyNumberFormat="1" applyFont="1" applyFill="1" applyBorder="1" applyAlignment="1">
      <alignment horizontal="right" vertical="center" shrinkToFit="1"/>
    </xf>
    <xf numFmtId="177" fontId="5" fillId="0" borderId="31" xfId="0" applyNumberFormat="1" applyFont="1" applyFill="1" applyBorder="1" applyAlignment="1">
      <alignment horizontal="right" vertical="center" shrinkToFit="1"/>
    </xf>
    <xf numFmtId="177" fontId="5" fillId="0" borderId="11" xfId="0" applyNumberFormat="1"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11" xfId="0" applyFont="1" applyFill="1" applyBorder="1" applyAlignment="1">
      <alignment horizontal="left" vertical="center" shrinkToFit="1"/>
    </xf>
    <xf numFmtId="177" fontId="5" fillId="0" borderId="10" xfId="0" applyNumberFormat="1" applyFont="1" applyFill="1" applyBorder="1" applyAlignment="1">
      <alignment horizontal="right" vertical="center"/>
    </xf>
    <xf numFmtId="177" fontId="5" fillId="0" borderId="31"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0" fontId="5" fillId="0" borderId="17" xfId="0" applyNumberFormat="1" applyFont="1" applyBorder="1" applyAlignment="1">
      <alignment horizontal="center" vertical="center"/>
    </xf>
    <xf numFmtId="49" fontId="5" fillId="0" borderId="0" xfId="0" applyNumberFormat="1" applyFont="1" applyAlignment="1">
      <alignment horizontal="center" vertical="center"/>
    </xf>
    <xf numFmtId="0" fontId="6" fillId="0" borderId="0" xfId="0" applyFont="1" applyBorder="1" applyAlignment="1">
      <alignment horizontal="center" wrapText="1"/>
    </xf>
    <xf numFmtId="0" fontId="5" fillId="0" borderId="17" xfId="0" applyFont="1" applyBorder="1" applyAlignment="1">
      <alignment horizontal="right" vertical="center"/>
    </xf>
    <xf numFmtId="0" fontId="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400050</xdr:colOff>
      <xdr:row>0</xdr:row>
      <xdr:rowOff>0</xdr:rowOff>
    </xdr:from>
    <xdr:to>
      <xdr:col>15</xdr:col>
      <xdr:colOff>361950</xdr:colOff>
      <xdr:row>1</xdr:row>
      <xdr:rowOff>85725</xdr:rowOff>
    </xdr:to>
    <xdr:sp>
      <xdr:nvSpPr>
        <xdr:cNvPr id="1" name="Rectangle 1"/>
        <xdr:cNvSpPr>
          <a:spLocks/>
        </xdr:cNvSpPr>
      </xdr:nvSpPr>
      <xdr:spPr>
        <a:xfrm>
          <a:off x="6200775" y="0"/>
          <a:ext cx="819150" cy="33337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様式</a:t>
          </a:r>
          <a:r>
            <a:rPr lang="en-US" cap="none" sz="1100" b="0" i="0" u="none" baseline="0">
              <a:solidFill>
                <a:srgbClr val="000000"/>
              </a:solidFil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238125</xdr:colOff>
      <xdr:row>21</xdr:row>
      <xdr:rowOff>57150</xdr:rowOff>
    </xdr:from>
    <xdr:ext cx="180975" cy="266700"/>
    <xdr:sp fLocksText="0">
      <xdr:nvSpPr>
        <xdr:cNvPr id="1" name="テキスト ボックス 2"/>
        <xdr:cNvSpPr txBox="1">
          <a:spLocks noChangeArrowheads="1"/>
        </xdr:cNvSpPr>
      </xdr:nvSpPr>
      <xdr:spPr>
        <a:xfrm>
          <a:off x="3505200" y="5353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T121"/>
  <sheetViews>
    <sheetView showGridLines="0" tabSelected="1" zoomScalePageLayoutView="0" workbookViewId="0" topLeftCell="A1">
      <selection activeCell="C1" sqref="C1:J1"/>
    </sheetView>
  </sheetViews>
  <sheetFormatPr defaultColWidth="9.00390625" defaultRowHeight="13.5"/>
  <cols>
    <col min="1" max="1" width="4.625" style="2" customWidth="1"/>
    <col min="2" max="2" width="12.625" style="2" customWidth="1"/>
    <col min="3" max="25" width="3.625" style="2" customWidth="1"/>
    <col min="26" max="26" width="12.625" style="2" customWidth="1"/>
    <col min="27" max="48" width="3.625" style="2" customWidth="1"/>
    <col min="49" max="16384" width="9.00390625" style="2" customWidth="1"/>
  </cols>
  <sheetData>
    <row r="1" spans="1:46" ht="19.5" customHeight="1">
      <c r="A1" s="105" t="s">
        <v>35</v>
      </c>
      <c r="B1" s="105"/>
      <c r="C1" s="106"/>
      <c r="D1" s="107"/>
      <c r="E1" s="107"/>
      <c r="F1" s="107"/>
      <c r="G1" s="107"/>
      <c r="H1" s="107"/>
      <c r="I1" s="107"/>
      <c r="J1" s="107"/>
      <c r="K1" s="108" t="s">
        <v>103</v>
      </c>
      <c r="L1" s="108"/>
      <c r="M1" s="108"/>
      <c r="N1" s="108"/>
      <c r="O1" s="108"/>
      <c r="P1" s="108"/>
      <c r="Q1" s="108"/>
      <c r="R1" s="108"/>
      <c r="S1" s="108"/>
      <c r="T1" s="108"/>
      <c r="U1" s="108"/>
      <c r="V1" s="108"/>
      <c r="X1" s="48"/>
      <c r="Y1" s="48"/>
      <c r="Z1" s="48"/>
      <c r="AA1" s="48"/>
      <c r="AB1" s="48"/>
      <c r="AC1" s="48"/>
      <c r="AD1" s="48"/>
      <c r="AE1" s="48"/>
      <c r="AF1" s="48"/>
      <c r="AG1" s="48"/>
      <c r="AH1" s="48"/>
      <c r="AI1" s="48"/>
      <c r="AJ1" s="48"/>
      <c r="AK1" s="48"/>
      <c r="AL1" s="48"/>
      <c r="AM1" s="48"/>
      <c r="AN1" s="48"/>
      <c r="AO1" s="48"/>
      <c r="AP1" s="48"/>
      <c r="AQ1" s="48"/>
      <c r="AR1" s="48"/>
      <c r="AS1" s="48"/>
      <c r="AT1" s="48"/>
    </row>
    <row r="2" spans="1:46" ht="19.5" customHeight="1">
      <c r="A2" s="105" t="s">
        <v>76</v>
      </c>
      <c r="B2" s="105"/>
      <c r="C2" s="107"/>
      <c r="D2" s="107"/>
      <c r="E2" s="107"/>
      <c r="F2" s="107"/>
      <c r="G2" s="107"/>
      <c r="H2" s="107"/>
      <c r="I2" s="107"/>
      <c r="J2" s="107"/>
      <c r="K2" s="108" t="s">
        <v>94</v>
      </c>
      <c r="L2" s="108"/>
      <c r="M2" s="108"/>
      <c r="N2" s="108"/>
      <c r="O2" s="108"/>
      <c r="P2" s="108"/>
      <c r="Q2" s="108"/>
      <c r="R2" s="108"/>
      <c r="S2" s="108"/>
      <c r="T2" s="108"/>
      <c r="U2" s="108"/>
      <c r="V2" s="108"/>
      <c r="X2" s="48"/>
      <c r="Y2" s="48"/>
      <c r="Z2" s="48"/>
      <c r="AA2" s="48"/>
      <c r="AB2" s="48"/>
      <c r="AC2" s="48"/>
      <c r="AD2" s="48"/>
      <c r="AE2" s="48"/>
      <c r="AF2" s="48"/>
      <c r="AG2" s="48"/>
      <c r="AH2" s="48"/>
      <c r="AI2" s="48"/>
      <c r="AJ2" s="48"/>
      <c r="AK2" s="48"/>
      <c r="AL2" s="48"/>
      <c r="AM2" s="48"/>
      <c r="AN2" s="48"/>
      <c r="AO2" s="48"/>
      <c r="AP2" s="48"/>
      <c r="AQ2" s="48"/>
      <c r="AR2" s="48"/>
      <c r="AS2" s="48"/>
      <c r="AT2" s="48"/>
    </row>
    <row r="3" spans="1:46" ht="19.5" customHeight="1">
      <c r="A3" s="105" t="s">
        <v>37</v>
      </c>
      <c r="B3" s="105"/>
      <c r="C3" s="109"/>
      <c r="D3" s="109"/>
      <c r="E3" s="109"/>
      <c r="F3" s="109"/>
      <c r="G3" s="109"/>
      <c r="H3" s="109"/>
      <c r="I3" s="109"/>
      <c r="J3" s="109"/>
      <c r="K3" s="109"/>
      <c r="L3" s="109"/>
      <c r="M3" s="109"/>
      <c r="N3" s="109"/>
      <c r="O3" s="109"/>
      <c r="P3" s="109"/>
      <c r="Q3" s="109"/>
      <c r="R3" s="109"/>
      <c r="S3" s="109"/>
      <c r="T3" s="109"/>
      <c r="U3" s="109"/>
      <c r="V3" s="109"/>
      <c r="X3" s="48"/>
      <c r="Y3" s="79" t="s">
        <v>77</v>
      </c>
      <c r="Z3" s="79"/>
      <c r="AA3" s="79"/>
      <c r="AB3" s="80" t="s">
        <v>78</v>
      </c>
      <c r="AC3" s="80"/>
      <c r="AD3" s="80"/>
      <c r="AE3" s="80"/>
      <c r="AF3" s="80"/>
      <c r="AG3" s="80"/>
      <c r="AH3" s="80"/>
      <c r="AI3" s="80"/>
      <c r="AJ3" s="80"/>
      <c r="AK3" s="80"/>
      <c r="AL3" s="80"/>
      <c r="AM3" s="80"/>
      <c r="AN3" s="80"/>
      <c r="AO3" s="80"/>
      <c r="AP3" s="80"/>
      <c r="AQ3" s="80"/>
      <c r="AR3" s="80"/>
      <c r="AS3" s="80"/>
      <c r="AT3" s="80"/>
    </row>
    <row r="4" spans="1:46" ht="19.5" customHeight="1">
      <c r="A4" s="105" t="s">
        <v>38</v>
      </c>
      <c r="B4" s="105"/>
      <c r="C4" s="109"/>
      <c r="D4" s="109"/>
      <c r="E4" s="109"/>
      <c r="F4" s="109"/>
      <c r="G4" s="109"/>
      <c r="H4" s="109"/>
      <c r="I4" s="109"/>
      <c r="J4" s="109"/>
      <c r="K4" s="108" t="s">
        <v>75</v>
      </c>
      <c r="L4" s="108"/>
      <c r="M4" s="108"/>
      <c r="N4" s="108"/>
      <c r="O4" s="108"/>
      <c r="P4" s="108"/>
      <c r="Q4" s="108"/>
      <c r="R4" s="108"/>
      <c r="S4" s="108"/>
      <c r="T4" s="108"/>
      <c r="U4" s="108"/>
      <c r="V4" s="108"/>
      <c r="X4" s="48"/>
      <c r="Y4" s="80" t="s">
        <v>79</v>
      </c>
      <c r="Z4" s="80"/>
      <c r="AA4" s="80"/>
      <c r="AB4" s="81" t="s">
        <v>80</v>
      </c>
      <c r="AC4" s="82"/>
      <c r="AD4" s="82"/>
      <c r="AE4" s="82"/>
      <c r="AF4" s="82"/>
      <c r="AG4" s="82"/>
      <c r="AH4" s="82"/>
      <c r="AI4" s="82"/>
      <c r="AJ4" s="82"/>
      <c r="AK4" s="82"/>
      <c r="AL4" s="82"/>
      <c r="AM4" s="82"/>
      <c r="AN4" s="82"/>
      <c r="AO4" s="82"/>
      <c r="AP4" s="82"/>
      <c r="AQ4" s="82"/>
      <c r="AR4" s="82"/>
      <c r="AS4" s="82"/>
      <c r="AT4" s="83"/>
    </row>
    <row r="5" spans="1:46" ht="19.5" customHeight="1">
      <c r="A5" s="105" t="s">
        <v>15</v>
      </c>
      <c r="B5" s="105"/>
      <c r="C5" s="109"/>
      <c r="D5" s="109"/>
      <c r="E5" s="109"/>
      <c r="F5" s="109"/>
      <c r="G5" s="109"/>
      <c r="H5" s="109"/>
      <c r="I5" s="109"/>
      <c r="J5" s="109"/>
      <c r="K5" s="109"/>
      <c r="L5" s="109"/>
      <c r="M5" s="109"/>
      <c r="N5" s="109"/>
      <c r="O5" s="109"/>
      <c r="P5" s="109"/>
      <c r="Q5" s="109"/>
      <c r="R5" s="109"/>
      <c r="S5" s="109"/>
      <c r="T5" s="109"/>
      <c r="U5" s="109"/>
      <c r="V5" s="109"/>
      <c r="X5" s="48"/>
      <c r="Y5" s="80"/>
      <c r="Z5" s="80"/>
      <c r="AA5" s="80"/>
      <c r="AB5" s="84" t="s">
        <v>102</v>
      </c>
      <c r="AC5" s="85"/>
      <c r="AD5" s="85"/>
      <c r="AE5" s="85"/>
      <c r="AF5" s="85"/>
      <c r="AG5" s="85"/>
      <c r="AH5" s="85"/>
      <c r="AI5" s="85"/>
      <c r="AJ5" s="85"/>
      <c r="AK5" s="85"/>
      <c r="AL5" s="85"/>
      <c r="AM5" s="85"/>
      <c r="AN5" s="85"/>
      <c r="AO5" s="85"/>
      <c r="AP5" s="85"/>
      <c r="AQ5" s="85"/>
      <c r="AR5" s="85"/>
      <c r="AS5" s="85"/>
      <c r="AT5" s="86"/>
    </row>
    <row r="6" spans="1:46" ht="19.5" customHeight="1">
      <c r="A6" s="110" t="s">
        <v>39</v>
      </c>
      <c r="B6" s="111"/>
      <c r="C6" s="112"/>
      <c r="D6" s="113"/>
      <c r="E6" s="113"/>
      <c r="F6" s="113"/>
      <c r="G6" s="113"/>
      <c r="H6" s="113"/>
      <c r="I6" s="113"/>
      <c r="J6" s="113"/>
      <c r="K6" s="113"/>
      <c r="L6" s="113"/>
      <c r="M6" s="113"/>
      <c r="N6" s="113"/>
      <c r="O6" s="113"/>
      <c r="P6" s="113"/>
      <c r="Q6" s="113"/>
      <c r="R6" s="113"/>
      <c r="S6" s="113"/>
      <c r="T6" s="113"/>
      <c r="U6" s="113"/>
      <c r="V6" s="114"/>
      <c r="X6" s="48"/>
      <c r="Y6" s="49"/>
      <c r="Z6" s="55"/>
      <c r="AA6" s="55"/>
      <c r="AB6" s="50"/>
      <c r="AC6" s="50"/>
      <c r="AD6" s="50"/>
      <c r="AE6" s="50"/>
      <c r="AF6" s="50"/>
      <c r="AG6" s="50"/>
      <c r="AH6" s="50"/>
      <c r="AI6" s="50"/>
      <c r="AJ6" s="50"/>
      <c r="AK6" s="50"/>
      <c r="AL6" s="50"/>
      <c r="AM6" s="50"/>
      <c r="AN6" s="50"/>
      <c r="AO6" s="50"/>
      <c r="AP6" s="50"/>
      <c r="AQ6" s="50"/>
      <c r="AR6" s="50"/>
      <c r="AS6" s="50"/>
      <c r="AT6" s="50"/>
    </row>
    <row r="7" spans="1:46" ht="19.5" customHeight="1">
      <c r="A7" s="105" t="s">
        <v>40</v>
      </c>
      <c r="B7" s="105"/>
      <c r="C7" s="115"/>
      <c r="D7" s="115"/>
      <c r="E7" s="115"/>
      <c r="F7" s="115"/>
      <c r="G7" s="115"/>
      <c r="H7" s="115"/>
      <c r="I7" s="115"/>
      <c r="J7" s="115"/>
      <c r="K7" s="115"/>
      <c r="L7" s="115"/>
      <c r="M7" s="115"/>
      <c r="N7" s="115"/>
      <c r="O7" s="115"/>
      <c r="P7" s="115"/>
      <c r="Q7" s="115"/>
      <c r="R7" s="115"/>
      <c r="S7" s="115"/>
      <c r="T7" s="115"/>
      <c r="U7" s="115"/>
      <c r="V7" s="115"/>
      <c r="X7" s="48"/>
      <c r="Y7" s="87" t="s">
        <v>81</v>
      </c>
      <c r="Z7" s="88"/>
      <c r="AA7" s="88"/>
      <c r="AB7" s="88"/>
      <c r="AC7" s="88"/>
      <c r="AD7" s="88"/>
      <c r="AE7" s="88"/>
      <c r="AF7" s="88"/>
      <c r="AG7" s="88"/>
      <c r="AH7" s="88"/>
      <c r="AI7" s="88"/>
      <c r="AJ7" s="88"/>
      <c r="AK7" s="88"/>
      <c r="AL7" s="88"/>
      <c r="AM7" s="88"/>
      <c r="AN7" s="88"/>
      <c r="AO7" s="88"/>
      <c r="AP7" s="88"/>
      <c r="AQ7" s="88"/>
      <c r="AR7" s="88"/>
      <c r="AS7" s="88"/>
      <c r="AT7" s="89"/>
    </row>
    <row r="8" spans="1:46" ht="19.5" customHeight="1">
      <c r="A8" s="105" t="s">
        <v>41</v>
      </c>
      <c r="B8" s="105"/>
      <c r="C8" s="115"/>
      <c r="D8" s="115"/>
      <c r="E8" s="115"/>
      <c r="F8" s="115"/>
      <c r="G8" s="115"/>
      <c r="H8" s="115"/>
      <c r="I8" s="115"/>
      <c r="J8" s="115"/>
      <c r="K8" s="115"/>
      <c r="L8" s="115"/>
      <c r="M8" s="115"/>
      <c r="N8" s="115"/>
      <c r="O8" s="115"/>
      <c r="P8" s="115"/>
      <c r="Q8" s="115"/>
      <c r="R8" s="115"/>
      <c r="S8" s="115"/>
      <c r="T8" s="115"/>
      <c r="U8" s="115"/>
      <c r="V8" s="115"/>
      <c r="X8" s="48"/>
      <c r="Y8" s="70"/>
      <c r="Z8" s="72" t="s">
        <v>82</v>
      </c>
      <c r="AA8" s="72"/>
      <c r="AB8" s="72"/>
      <c r="AC8" s="72"/>
      <c r="AD8" s="72"/>
      <c r="AE8" s="72"/>
      <c r="AF8" s="72"/>
      <c r="AG8" s="72"/>
      <c r="AH8" s="72"/>
      <c r="AI8" s="72"/>
      <c r="AJ8" s="72"/>
      <c r="AK8" s="72"/>
      <c r="AL8" s="72"/>
      <c r="AM8" s="72"/>
      <c r="AN8" s="72"/>
      <c r="AO8" s="72"/>
      <c r="AP8" s="72"/>
      <c r="AQ8" s="72"/>
      <c r="AR8" s="72"/>
      <c r="AS8" s="72"/>
      <c r="AT8" s="73"/>
    </row>
    <row r="9" spans="1:46" ht="19.5" customHeight="1">
      <c r="A9" s="122"/>
      <c r="B9" s="123"/>
      <c r="C9" s="122" t="s">
        <v>64</v>
      </c>
      <c r="D9" s="123"/>
      <c r="E9" s="123"/>
      <c r="F9" s="123"/>
      <c r="G9" s="123"/>
      <c r="H9" s="123"/>
      <c r="I9" s="122" t="s">
        <v>65</v>
      </c>
      <c r="J9" s="123"/>
      <c r="K9" s="123"/>
      <c r="L9" s="123"/>
      <c r="M9" s="123"/>
      <c r="N9" s="123"/>
      <c r="O9" s="124"/>
      <c r="P9" s="122" t="s">
        <v>66</v>
      </c>
      <c r="Q9" s="123"/>
      <c r="R9" s="123"/>
      <c r="S9" s="123"/>
      <c r="T9" s="123"/>
      <c r="U9" s="123"/>
      <c r="V9" s="124"/>
      <c r="X9" s="48"/>
      <c r="Y9" s="70"/>
      <c r="Z9" s="72"/>
      <c r="AA9" s="72"/>
      <c r="AB9" s="72"/>
      <c r="AC9" s="72"/>
      <c r="AD9" s="72"/>
      <c r="AE9" s="72"/>
      <c r="AF9" s="72"/>
      <c r="AG9" s="72"/>
      <c r="AH9" s="72"/>
      <c r="AI9" s="72"/>
      <c r="AJ9" s="72"/>
      <c r="AK9" s="72"/>
      <c r="AL9" s="72"/>
      <c r="AM9" s="72"/>
      <c r="AN9" s="72"/>
      <c r="AO9" s="72"/>
      <c r="AP9" s="72"/>
      <c r="AQ9" s="72"/>
      <c r="AR9" s="72"/>
      <c r="AS9" s="72"/>
      <c r="AT9" s="73"/>
    </row>
    <row r="10" spans="1:46" ht="19.5" customHeight="1">
      <c r="A10" s="7">
        <v>1</v>
      </c>
      <c r="B10" s="8" t="s">
        <v>42</v>
      </c>
      <c r="C10" s="125"/>
      <c r="D10" s="126"/>
      <c r="E10" s="126"/>
      <c r="F10" s="126"/>
      <c r="G10" s="126"/>
      <c r="H10" s="127"/>
      <c r="I10" s="128">
        <f>_xlfn.SUMIFS(G22:G121,C22:C121,"人件費")</f>
        <v>0</v>
      </c>
      <c r="J10" s="129"/>
      <c r="K10" s="129"/>
      <c r="L10" s="129"/>
      <c r="M10" s="129"/>
      <c r="N10" s="129"/>
      <c r="O10" s="130"/>
      <c r="P10" s="119">
        <f aca="true" t="shared" si="0" ref="P10:P19">_xlfn.IFERROR(I10/C10,0)</f>
        <v>0</v>
      </c>
      <c r="Q10" s="120"/>
      <c r="R10" s="120"/>
      <c r="S10" s="120"/>
      <c r="T10" s="120"/>
      <c r="U10" s="120"/>
      <c r="V10" s="121"/>
      <c r="X10" s="48"/>
      <c r="Y10" s="70"/>
      <c r="Z10" s="74" t="s">
        <v>95</v>
      </c>
      <c r="AA10" s="75"/>
      <c r="AB10" s="75"/>
      <c r="AC10" s="75"/>
      <c r="AD10" s="75"/>
      <c r="AE10" s="75"/>
      <c r="AF10" s="75"/>
      <c r="AG10" s="75"/>
      <c r="AH10" s="75"/>
      <c r="AI10" s="75"/>
      <c r="AJ10" s="75"/>
      <c r="AK10" s="75"/>
      <c r="AL10" s="75"/>
      <c r="AM10" s="75"/>
      <c r="AN10" s="75"/>
      <c r="AO10" s="75"/>
      <c r="AP10" s="75"/>
      <c r="AQ10" s="75"/>
      <c r="AR10" s="75"/>
      <c r="AS10" s="75"/>
      <c r="AT10" s="76"/>
    </row>
    <row r="11" spans="1:46" ht="19.5" customHeight="1">
      <c r="A11" s="7">
        <v>2</v>
      </c>
      <c r="B11" s="8" t="s">
        <v>43</v>
      </c>
      <c r="C11" s="125"/>
      <c r="D11" s="126"/>
      <c r="E11" s="126"/>
      <c r="F11" s="126"/>
      <c r="G11" s="126"/>
      <c r="H11" s="127"/>
      <c r="I11" s="128">
        <f>_xlfn.SUMIFS(G22:G121,C22:C121,"旅費交通費")</f>
        <v>0</v>
      </c>
      <c r="J11" s="129"/>
      <c r="K11" s="129"/>
      <c r="L11" s="129"/>
      <c r="M11" s="129"/>
      <c r="N11" s="129"/>
      <c r="O11" s="130"/>
      <c r="P11" s="119">
        <f t="shared" si="0"/>
        <v>0</v>
      </c>
      <c r="Q11" s="120"/>
      <c r="R11" s="120"/>
      <c r="S11" s="120"/>
      <c r="T11" s="120"/>
      <c r="U11" s="120"/>
      <c r="V11" s="121"/>
      <c r="X11" s="48"/>
      <c r="Y11" s="70"/>
      <c r="Z11" s="75"/>
      <c r="AA11" s="75"/>
      <c r="AB11" s="75"/>
      <c r="AC11" s="75"/>
      <c r="AD11" s="75"/>
      <c r="AE11" s="75"/>
      <c r="AF11" s="75"/>
      <c r="AG11" s="75"/>
      <c r="AH11" s="75"/>
      <c r="AI11" s="75"/>
      <c r="AJ11" s="75"/>
      <c r="AK11" s="75"/>
      <c r="AL11" s="75"/>
      <c r="AM11" s="75"/>
      <c r="AN11" s="75"/>
      <c r="AO11" s="75"/>
      <c r="AP11" s="75"/>
      <c r="AQ11" s="75"/>
      <c r="AR11" s="75"/>
      <c r="AS11" s="75"/>
      <c r="AT11" s="76"/>
    </row>
    <row r="12" spans="1:46" ht="19.5" customHeight="1">
      <c r="A12" s="7">
        <v>3</v>
      </c>
      <c r="B12" s="8" t="s">
        <v>44</v>
      </c>
      <c r="C12" s="125"/>
      <c r="D12" s="126"/>
      <c r="E12" s="126"/>
      <c r="F12" s="126"/>
      <c r="G12" s="126"/>
      <c r="H12" s="127"/>
      <c r="I12" s="128">
        <f>_xlfn.SUMIFS(G22:G121,C22:C121,"委託費")</f>
        <v>0</v>
      </c>
      <c r="J12" s="129"/>
      <c r="K12" s="129"/>
      <c r="L12" s="129"/>
      <c r="M12" s="129"/>
      <c r="N12" s="129"/>
      <c r="O12" s="130"/>
      <c r="P12" s="119">
        <f t="shared" si="0"/>
        <v>0</v>
      </c>
      <c r="Q12" s="120"/>
      <c r="R12" s="120"/>
      <c r="S12" s="120"/>
      <c r="T12" s="120"/>
      <c r="U12" s="120"/>
      <c r="V12" s="121"/>
      <c r="X12" s="48"/>
      <c r="Y12" s="70"/>
      <c r="Z12" s="75"/>
      <c r="AA12" s="75"/>
      <c r="AB12" s="75"/>
      <c r="AC12" s="75"/>
      <c r="AD12" s="75"/>
      <c r="AE12" s="75"/>
      <c r="AF12" s="75"/>
      <c r="AG12" s="75"/>
      <c r="AH12" s="75"/>
      <c r="AI12" s="75"/>
      <c r="AJ12" s="75"/>
      <c r="AK12" s="75"/>
      <c r="AL12" s="75"/>
      <c r="AM12" s="75"/>
      <c r="AN12" s="75"/>
      <c r="AO12" s="75"/>
      <c r="AP12" s="75"/>
      <c r="AQ12" s="75"/>
      <c r="AR12" s="75"/>
      <c r="AS12" s="75"/>
      <c r="AT12" s="76"/>
    </row>
    <row r="13" spans="1:46" ht="19.5" customHeight="1">
      <c r="A13" s="7">
        <v>4</v>
      </c>
      <c r="B13" s="8" t="s">
        <v>45</v>
      </c>
      <c r="C13" s="125"/>
      <c r="D13" s="126"/>
      <c r="E13" s="126"/>
      <c r="F13" s="126"/>
      <c r="G13" s="126"/>
      <c r="H13" s="127"/>
      <c r="I13" s="128">
        <f>_xlfn.SUMIFS(G22:G121,C22:C121,"印刷製本費")</f>
        <v>0</v>
      </c>
      <c r="J13" s="129"/>
      <c r="K13" s="129"/>
      <c r="L13" s="129"/>
      <c r="M13" s="129"/>
      <c r="N13" s="129"/>
      <c r="O13" s="130"/>
      <c r="P13" s="119">
        <f t="shared" si="0"/>
        <v>0</v>
      </c>
      <c r="Q13" s="120"/>
      <c r="R13" s="120"/>
      <c r="S13" s="120"/>
      <c r="T13" s="120"/>
      <c r="U13" s="120"/>
      <c r="V13" s="121"/>
      <c r="X13" s="48"/>
      <c r="Y13" s="70"/>
      <c r="Z13" s="75"/>
      <c r="AA13" s="75"/>
      <c r="AB13" s="75"/>
      <c r="AC13" s="75"/>
      <c r="AD13" s="75"/>
      <c r="AE13" s="75"/>
      <c r="AF13" s="75"/>
      <c r="AG13" s="75"/>
      <c r="AH13" s="75"/>
      <c r="AI13" s="75"/>
      <c r="AJ13" s="75"/>
      <c r="AK13" s="75"/>
      <c r="AL13" s="75"/>
      <c r="AM13" s="75"/>
      <c r="AN13" s="75"/>
      <c r="AO13" s="75"/>
      <c r="AP13" s="75"/>
      <c r="AQ13" s="75"/>
      <c r="AR13" s="75"/>
      <c r="AS13" s="75"/>
      <c r="AT13" s="76"/>
    </row>
    <row r="14" spans="1:46" ht="19.5" customHeight="1">
      <c r="A14" s="7">
        <v>5</v>
      </c>
      <c r="B14" s="8" t="s">
        <v>46</v>
      </c>
      <c r="C14" s="125"/>
      <c r="D14" s="126"/>
      <c r="E14" s="126"/>
      <c r="F14" s="126"/>
      <c r="G14" s="126"/>
      <c r="H14" s="127"/>
      <c r="I14" s="128">
        <f>_xlfn.SUMIFS(G22:G121,C22:C121,"通信運搬費")</f>
        <v>0</v>
      </c>
      <c r="J14" s="129"/>
      <c r="K14" s="129"/>
      <c r="L14" s="129"/>
      <c r="M14" s="129"/>
      <c r="N14" s="129"/>
      <c r="O14" s="130"/>
      <c r="P14" s="119">
        <f t="shared" si="0"/>
        <v>0</v>
      </c>
      <c r="Q14" s="120"/>
      <c r="R14" s="120"/>
      <c r="S14" s="120"/>
      <c r="T14" s="120"/>
      <c r="U14" s="120"/>
      <c r="V14" s="121"/>
      <c r="X14" s="48"/>
      <c r="Y14" s="70"/>
      <c r="Z14" s="75"/>
      <c r="AA14" s="75"/>
      <c r="AB14" s="75"/>
      <c r="AC14" s="75"/>
      <c r="AD14" s="75"/>
      <c r="AE14" s="75"/>
      <c r="AF14" s="75"/>
      <c r="AG14" s="75"/>
      <c r="AH14" s="75"/>
      <c r="AI14" s="75"/>
      <c r="AJ14" s="75"/>
      <c r="AK14" s="75"/>
      <c r="AL14" s="75"/>
      <c r="AM14" s="75"/>
      <c r="AN14" s="75"/>
      <c r="AO14" s="75"/>
      <c r="AP14" s="75"/>
      <c r="AQ14" s="75"/>
      <c r="AR14" s="75"/>
      <c r="AS14" s="75"/>
      <c r="AT14" s="76"/>
    </row>
    <row r="15" spans="1:46" ht="19.5" customHeight="1">
      <c r="A15" s="7">
        <v>6</v>
      </c>
      <c r="B15" s="8" t="s">
        <v>24</v>
      </c>
      <c r="C15" s="125"/>
      <c r="D15" s="126"/>
      <c r="E15" s="126"/>
      <c r="F15" s="126"/>
      <c r="G15" s="126"/>
      <c r="H15" s="127"/>
      <c r="I15" s="128">
        <f>_xlfn.SUMIFS(G22:G121,C22:C121,"消耗品費")</f>
        <v>0</v>
      </c>
      <c r="J15" s="129"/>
      <c r="K15" s="129"/>
      <c r="L15" s="129"/>
      <c r="M15" s="129"/>
      <c r="N15" s="129"/>
      <c r="O15" s="130"/>
      <c r="P15" s="119">
        <f t="shared" si="0"/>
        <v>0</v>
      </c>
      <c r="Q15" s="120"/>
      <c r="R15" s="120"/>
      <c r="S15" s="120"/>
      <c r="T15" s="120"/>
      <c r="U15" s="120"/>
      <c r="V15" s="121"/>
      <c r="X15" s="48"/>
      <c r="Y15" s="70"/>
      <c r="Z15" s="75"/>
      <c r="AA15" s="75"/>
      <c r="AB15" s="75"/>
      <c r="AC15" s="75"/>
      <c r="AD15" s="75"/>
      <c r="AE15" s="75"/>
      <c r="AF15" s="75"/>
      <c r="AG15" s="75"/>
      <c r="AH15" s="75"/>
      <c r="AI15" s="75"/>
      <c r="AJ15" s="75"/>
      <c r="AK15" s="75"/>
      <c r="AL15" s="75"/>
      <c r="AM15" s="75"/>
      <c r="AN15" s="75"/>
      <c r="AO15" s="75"/>
      <c r="AP15" s="75"/>
      <c r="AQ15" s="75"/>
      <c r="AR15" s="75"/>
      <c r="AS15" s="75"/>
      <c r="AT15" s="76"/>
    </row>
    <row r="16" spans="1:46" ht="19.5" customHeight="1">
      <c r="A16" s="7">
        <v>7</v>
      </c>
      <c r="B16" s="8" t="s">
        <v>47</v>
      </c>
      <c r="C16" s="125"/>
      <c r="D16" s="126"/>
      <c r="E16" s="126"/>
      <c r="F16" s="126"/>
      <c r="G16" s="126"/>
      <c r="H16" s="127"/>
      <c r="I16" s="128">
        <f>_xlfn.SUMIFS(G22:G121,C22:C121,"資料購入費")</f>
        <v>0</v>
      </c>
      <c r="J16" s="129"/>
      <c r="K16" s="129"/>
      <c r="L16" s="129"/>
      <c r="M16" s="129"/>
      <c r="N16" s="129"/>
      <c r="O16" s="130"/>
      <c r="P16" s="119">
        <f t="shared" si="0"/>
        <v>0</v>
      </c>
      <c r="Q16" s="120"/>
      <c r="R16" s="120"/>
      <c r="S16" s="120"/>
      <c r="T16" s="120"/>
      <c r="U16" s="120"/>
      <c r="V16" s="121"/>
      <c r="X16" s="48"/>
      <c r="Y16" s="70"/>
      <c r="Z16" s="75"/>
      <c r="AA16" s="75"/>
      <c r="AB16" s="75"/>
      <c r="AC16" s="75"/>
      <c r="AD16" s="75"/>
      <c r="AE16" s="75"/>
      <c r="AF16" s="75"/>
      <c r="AG16" s="75"/>
      <c r="AH16" s="75"/>
      <c r="AI16" s="75"/>
      <c r="AJ16" s="75"/>
      <c r="AK16" s="75"/>
      <c r="AL16" s="75"/>
      <c r="AM16" s="75"/>
      <c r="AN16" s="75"/>
      <c r="AO16" s="75"/>
      <c r="AP16" s="75"/>
      <c r="AQ16" s="75"/>
      <c r="AR16" s="75"/>
      <c r="AS16" s="75"/>
      <c r="AT16" s="76"/>
    </row>
    <row r="17" spans="1:46" ht="19.5" customHeight="1">
      <c r="A17" s="7">
        <v>8</v>
      </c>
      <c r="B17" s="8" t="s">
        <v>48</v>
      </c>
      <c r="C17" s="125"/>
      <c r="D17" s="126"/>
      <c r="E17" s="126"/>
      <c r="F17" s="126"/>
      <c r="G17" s="126"/>
      <c r="H17" s="127"/>
      <c r="I17" s="128">
        <f>_xlfn.SUMIFS(G22:G121,C22:C121,"会議費")</f>
        <v>0</v>
      </c>
      <c r="J17" s="129"/>
      <c r="K17" s="129"/>
      <c r="L17" s="129"/>
      <c r="M17" s="129"/>
      <c r="N17" s="129"/>
      <c r="O17" s="130"/>
      <c r="P17" s="119">
        <f t="shared" si="0"/>
        <v>0</v>
      </c>
      <c r="Q17" s="120"/>
      <c r="R17" s="120"/>
      <c r="S17" s="120"/>
      <c r="T17" s="120"/>
      <c r="U17" s="120"/>
      <c r="V17" s="121"/>
      <c r="X17" s="48"/>
      <c r="Y17" s="70"/>
      <c r="Z17" s="72" t="s">
        <v>91</v>
      </c>
      <c r="AA17" s="72"/>
      <c r="AB17" s="72"/>
      <c r="AC17" s="72"/>
      <c r="AD17" s="72"/>
      <c r="AE17" s="72"/>
      <c r="AF17" s="72"/>
      <c r="AG17" s="72"/>
      <c r="AH17" s="72"/>
      <c r="AI17" s="72"/>
      <c r="AJ17" s="72"/>
      <c r="AK17" s="72"/>
      <c r="AL17" s="72"/>
      <c r="AM17" s="72"/>
      <c r="AN17" s="72"/>
      <c r="AO17" s="72"/>
      <c r="AP17" s="72"/>
      <c r="AQ17" s="72"/>
      <c r="AR17" s="72"/>
      <c r="AS17" s="72"/>
      <c r="AT17" s="73"/>
    </row>
    <row r="18" spans="1:46" ht="19.5" customHeight="1" thickBot="1">
      <c r="A18" s="11">
        <v>9</v>
      </c>
      <c r="B18" s="12" t="s">
        <v>49</v>
      </c>
      <c r="C18" s="142"/>
      <c r="D18" s="143"/>
      <c r="E18" s="143"/>
      <c r="F18" s="143"/>
      <c r="G18" s="143"/>
      <c r="H18" s="144"/>
      <c r="I18" s="145">
        <f>_xlfn.SUMIFS(G22:G121,C22:C121,"雑費")</f>
        <v>0</v>
      </c>
      <c r="J18" s="146"/>
      <c r="K18" s="146"/>
      <c r="L18" s="146"/>
      <c r="M18" s="146"/>
      <c r="N18" s="146"/>
      <c r="O18" s="147"/>
      <c r="P18" s="136">
        <f t="shared" si="0"/>
        <v>0</v>
      </c>
      <c r="Q18" s="137"/>
      <c r="R18" s="137"/>
      <c r="S18" s="137"/>
      <c r="T18" s="137"/>
      <c r="U18" s="137"/>
      <c r="V18" s="138"/>
      <c r="X18" s="48"/>
      <c r="Y18" s="71"/>
      <c r="Z18" s="77"/>
      <c r="AA18" s="77"/>
      <c r="AB18" s="77"/>
      <c r="AC18" s="77"/>
      <c r="AD18" s="77"/>
      <c r="AE18" s="77"/>
      <c r="AF18" s="77"/>
      <c r="AG18" s="77"/>
      <c r="AH18" s="77"/>
      <c r="AI18" s="77"/>
      <c r="AJ18" s="77"/>
      <c r="AK18" s="77"/>
      <c r="AL18" s="77"/>
      <c r="AM18" s="77"/>
      <c r="AN18" s="77"/>
      <c r="AO18" s="77"/>
      <c r="AP18" s="77"/>
      <c r="AQ18" s="77"/>
      <c r="AR18" s="77"/>
      <c r="AS18" s="77"/>
      <c r="AT18" s="78"/>
    </row>
    <row r="19" spans="1:46" ht="19.5" customHeight="1" thickTop="1">
      <c r="A19" s="13"/>
      <c r="B19" s="14" t="s">
        <v>67</v>
      </c>
      <c r="C19" s="131">
        <f>SUM(C10:C18)</f>
        <v>0</v>
      </c>
      <c r="D19" s="132"/>
      <c r="E19" s="132"/>
      <c r="F19" s="132"/>
      <c r="G19" s="132"/>
      <c r="H19" s="132"/>
      <c r="I19" s="148">
        <f>SUM(I10:I18)</f>
        <v>0</v>
      </c>
      <c r="J19" s="149"/>
      <c r="K19" s="149"/>
      <c r="L19" s="149"/>
      <c r="M19" s="149"/>
      <c r="N19" s="149"/>
      <c r="O19" s="150"/>
      <c r="P19" s="139">
        <f t="shared" si="0"/>
        <v>0</v>
      </c>
      <c r="Q19" s="140"/>
      <c r="R19" s="140"/>
      <c r="S19" s="140"/>
      <c r="T19" s="140"/>
      <c r="U19" s="140"/>
      <c r="V19" s="141"/>
      <c r="X19" s="48"/>
      <c r="Y19" s="48" t="s">
        <v>72</v>
      </c>
      <c r="Z19" s="48"/>
      <c r="AA19" s="48"/>
      <c r="AB19" s="48"/>
      <c r="AC19" s="48"/>
      <c r="AD19" s="48"/>
      <c r="AE19" s="48"/>
      <c r="AF19" s="48"/>
      <c r="AG19" s="48"/>
      <c r="AH19" s="48"/>
      <c r="AI19" s="48"/>
      <c r="AJ19" s="48"/>
      <c r="AK19" s="48"/>
      <c r="AL19" s="48"/>
      <c r="AM19" s="48"/>
      <c r="AN19" s="48"/>
      <c r="AO19" s="48"/>
      <c r="AP19" s="48"/>
      <c r="AQ19" s="48"/>
      <c r="AR19" s="48"/>
      <c r="AS19" s="48"/>
      <c r="AT19" s="48"/>
    </row>
    <row r="20" spans="1:46" ht="19.5" customHeight="1">
      <c r="A20" s="61" t="s">
        <v>63</v>
      </c>
      <c r="B20" s="62"/>
      <c r="C20" s="63"/>
      <c r="D20" s="63"/>
      <c r="E20" s="63"/>
      <c r="F20" s="63"/>
      <c r="G20" s="63"/>
      <c r="H20" s="63"/>
      <c r="I20" s="63"/>
      <c r="J20" s="63"/>
      <c r="K20" s="63"/>
      <c r="L20" s="63"/>
      <c r="M20" s="63"/>
      <c r="N20" s="63"/>
      <c r="O20" s="63"/>
      <c r="P20" s="63"/>
      <c r="Q20" s="63"/>
      <c r="R20" s="63"/>
      <c r="S20" s="63"/>
      <c r="T20" s="63"/>
      <c r="U20" s="63"/>
      <c r="V20" s="64"/>
      <c r="X20" s="48"/>
      <c r="Y20" s="48"/>
      <c r="Z20" s="51" t="s">
        <v>90</v>
      </c>
      <c r="AA20" s="48"/>
      <c r="AB20" s="48"/>
      <c r="AC20" s="48"/>
      <c r="AD20" s="48"/>
      <c r="AE20" s="48"/>
      <c r="AF20" s="48"/>
      <c r="AG20" s="48"/>
      <c r="AH20" s="48"/>
      <c r="AI20" s="48"/>
      <c r="AJ20" s="48"/>
      <c r="AK20" s="48"/>
      <c r="AL20" s="48"/>
      <c r="AM20" s="48"/>
      <c r="AN20" s="48"/>
      <c r="AO20" s="48"/>
      <c r="AP20" s="48"/>
      <c r="AQ20" s="48"/>
      <c r="AR20" s="48"/>
      <c r="AS20" s="48"/>
      <c r="AT20" s="48"/>
    </row>
    <row r="21" spans="1:46" ht="19.5" customHeight="1">
      <c r="A21" s="9" t="s">
        <v>50</v>
      </c>
      <c r="B21" s="6" t="s">
        <v>36</v>
      </c>
      <c r="C21" s="133" t="s">
        <v>51</v>
      </c>
      <c r="D21" s="134"/>
      <c r="E21" s="134"/>
      <c r="F21" s="135"/>
      <c r="G21" s="133" t="s">
        <v>52</v>
      </c>
      <c r="H21" s="134"/>
      <c r="I21" s="134"/>
      <c r="J21" s="135"/>
      <c r="K21" s="133" t="s">
        <v>53</v>
      </c>
      <c r="L21" s="134"/>
      <c r="M21" s="134"/>
      <c r="N21" s="134"/>
      <c r="O21" s="134"/>
      <c r="P21" s="134"/>
      <c r="Q21" s="134"/>
      <c r="R21" s="134"/>
      <c r="S21" s="134"/>
      <c r="T21" s="134"/>
      <c r="U21" s="134"/>
      <c r="V21" s="135"/>
      <c r="X21" s="48"/>
      <c r="Y21" s="52" t="s">
        <v>50</v>
      </c>
      <c r="Z21" s="54" t="s">
        <v>36</v>
      </c>
      <c r="AA21" s="99" t="s">
        <v>51</v>
      </c>
      <c r="AB21" s="100"/>
      <c r="AC21" s="100"/>
      <c r="AD21" s="101"/>
      <c r="AE21" s="116" t="s">
        <v>52</v>
      </c>
      <c r="AF21" s="116"/>
      <c r="AG21" s="116"/>
      <c r="AH21" s="116"/>
      <c r="AI21" s="116" t="s">
        <v>53</v>
      </c>
      <c r="AJ21" s="116"/>
      <c r="AK21" s="116"/>
      <c r="AL21" s="116"/>
      <c r="AM21" s="116"/>
      <c r="AN21" s="116"/>
      <c r="AO21" s="116"/>
      <c r="AP21" s="116"/>
      <c r="AQ21" s="116"/>
      <c r="AR21" s="116"/>
      <c r="AS21" s="116"/>
      <c r="AT21" s="116"/>
    </row>
    <row r="22" spans="1:46" ht="19.5" customHeight="1">
      <c r="A22" s="10">
        <v>1</v>
      </c>
      <c r="B22" s="16"/>
      <c r="C22" s="90"/>
      <c r="D22" s="91"/>
      <c r="E22" s="91"/>
      <c r="F22" s="92"/>
      <c r="G22" s="93"/>
      <c r="H22" s="94"/>
      <c r="I22" s="94"/>
      <c r="J22" s="95"/>
      <c r="K22" s="96"/>
      <c r="L22" s="97"/>
      <c r="M22" s="97"/>
      <c r="N22" s="97"/>
      <c r="O22" s="97"/>
      <c r="P22" s="97"/>
      <c r="Q22" s="97"/>
      <c r="R22" s="97"/>
      <c r="S22" s="97"/>
      <c r="T22" s="97"/>
      <c r="U22" s="97"/>
      <c r="V22" s="98"/>
      <c r="X22" s="48"/>
      <c r="Y22" s="54">
        <v>1</v>
      </c>
      <c r="Z22" s="53">
        <v>42826</v>
      </c>
      <c r="AA22" s="102" t="s">
        <v>54</v>
      </c>
      <c r="AB22" s="103"/>
      <c r="AC22" s="103"/>
      <c r="AD22" s="104"/>
      <c r="AE22" s="117">
        <v>5000</v>
      </c>
      <c r="AF22" s="117"/>
      <c r="AG22" s="117"/>
      <c r="AH22" s="117"/>
      <c r="AI22" s="118" t="s">
        <v>55</v>
      </c>
      <c r="AJ22" s="118"/>
      <c r="AK22" s="118"/>
      <c r="AL22" s="118"/>
      <c r="AM22" s="118"/>
      <c r="AN22" s="118"/>
      <c r="AO22" s="118"/>
      <c r="AP22" s="118"/>
      <c r="AQ22" s="118"/>
      <c r="AR22" s="118"/>
      <c r="AS22" s="118"/>
      <c r="AT22" s="118"/>
    </row>
    <row r="23" spans="1:46" ht="19.5" customHeight="1">
      <c r="A23" s="10">
        <v>2</v>
      </c>
      <c r="B23" s="16"/>
      <c r="C23" s="90"/>
      <c r="D23" s="91"/>
      <c r="E23" s="91"/>
      <c r="F23" s="92"/>
      <c r="G23" s="93"/>
      <c r="H23" s="94"/>
      <c r="I23" s="94"/>
      <c r="J23" s="95"/>
      <c r="K23" s="96"/>
      <c r="L23" s="97"/>
      <c r="M23" s="97"/>
      <c r="N23" s="97"/>
      <c r="O23" s="97"/>
      <c r="P23" s="97"/>
      <c r="Q23" s="97"/>
      <c r="R23" s="97"/>
      <c r="S23" s="97"/>
      <c r="T23" s="97"/>
      <c r="U23" s="97"/>
      <c r="V23" s="98"/>
      <c r="X23" s="48"/>
      <c r="Y23" s="54">
        <v>2</v>
      </c>
      <c r="Z23" s="53">
        <v>42826</v>
      </c>
      <c r="AA23" s="102" t="s">
        <v>54</v>
      </c>
      <c r="AB23" s="103"/>
      <c r="AC23" s="103"/>
      <c r="AD23" s="104"/>
      <c r="AE23" s="117">
        <v>10000</v>
      </c>
      <c r="AF23" s="117"/>
      <c r="AG23" s="117"/>
      <c r="AH23" s="117"/>
      <c r="AI23" s="118" t="s">
        <v>56</v>
      </c>
      <c r="AJ23" s="118"/>
      <c r="AK23" s="118"/>
      <c r="AL23" s="118"/>
      <c r="AM23" s="118"/>
      <c r="AN23" s="118"/>
      <c r="AO23" s="118"/>
      <c r="AP23" s="118"/>
      <c r="AQ23" s="118"/>
      <c r="AR23" s="118"/>
      <c r="AS23" s="118"/>
      <c r="AT23" s="118"/>
    </row>
    <row r="24" spans="1:46" ht="19.5" customHeight="1">
      <c r="A24" s="10">
        <v>3</v>
      </c>
      <c r="B24" s="16"/>
      <c r="C24" s="90"/>
      <c r="D24" s="91"/>
      <c r="E24" s="91"/>
      <c r="F24" s="92"/>
      <c r="G24" s="93"/>
      <c r="H24" s="94"/>
      <c r="I24" s="94"/>
      <c r="J24" s="95"/>
      <c r="K24" s="96"/>
      <c r="L24" s="97"/>
      <c r="M24" s="97"/>
      <c r="N24" s="97"/>
      <c r="O24" s="97"/>
      <c r="P24" s="97"/>
      <c r="Q24" s="97"/>
      <c r="R24" s="97"/>
      <c r="S24" s="97"/>
      <c r="T24" s="97"/>
      <c r="U24" s="97"/>
      <c r="V24" s="98"/>
      <c r="X24" s="48"/>
      <c r="Y24" s="54">
        <v>3</v>
      </c>
      <c r="Z24" s="53">
        <v>42856</v>
      </c>
      <c r="AA24" s="102" t="s">
        <v>2</v>
      </c>
      <c r="AB24" s="103"/>
      <c r="AC24" s="103"/>
      <c r="AD24" s="104"/>
      <c r="AE24" s="117">
        <v>30000</v>
      </c>
      <c r="AF24" s="117"/>
      <c r="AG24" s="117"/>
      <c r="AH24" s="117"/>
      <c r="AI24" s="118" t="s">
        <v>57</v>
      </c>
      <c r="AJ24" s="118"/>
      <c r="AK24" s="118"/>
      <c r="AL24" s="118"/>
      <c r="AM24" s="118"/>
      <c r="AN24" s="118"/>
      <c r="AO24" s="118"/>
      <c r="AP24" s="118"/>
      <c r="AQ24" s="118"/>
      <c r="AR24" s="118"/>
      <c r="AS24" s="118"/>
      <c r="AT24" s="118"/>
    </row>
    <row r="25" spans="1:46" ht="19.5" customHeight="1">
      <c r="A25" s="10">
        <v>4</v>
      </c>
      <c r="B25" s="16"/>
      <c r="C25" s="90"/>
      <c r="D25" s="91"/>
      <c r="E25" s="91"/>
      <c r="F25" s="92"/>
      <c r="G25" s="93"/>
      <c r="H25" s="94"/>
      <c r="I25" s="94"/>
      <c r="J25" s="95"/>
      <c r="K25" s="96"/>
      <c r="L25" s="97"/>
      <c r="M25" s="97"/>
      <c r="N25" s="97"/>
      <c r="O25" s="97"/>
      <c r="P25" s="97"/>
      <c r="Q25" s="97"/>
      <c r="R25" s="97"/>
      <c r="S25" s="97"/>
      <c r="T25" s="97"/>
      <c r="U25" s="97"/>
      <c r="V25" s="98"/>
      <c r="X25" s="48"/>
      <c r="Y25" s="54">
        <v>4</v>
      </c>
      <c r="Z25" s="53">
        <v>42856</v>
      </c>
      <c r="AA25" s="102" t="s">
        <v>2</v>
      </c>
      <c r="AB25" s="103"/>
      <c r="AC25" s="103"/>
      <c r="AD25" s="104"/>
      <c r="AE25" s="117">
        <v>10000</v>
      </c>
      <c r="AF25" s="117"/>
      <c r="AG25" s="117"/>
      <c r="AH25" s="117"/>
      <c r="AI25" s="118" t="s">
        <v>58</v>
      </c>
      <c r="AJ25" s="118"/>
      <c r="AK25" s="118"/>
      <c r="AL25" s="118"/>
      <c r="AM25" s="118"/>
      <c r="AN25" s="118"/>
      <c r="AO25" s="118"/>
      <c r="AP25" s="118"/>
      <c r="AQ25" s="118"/>
      <c r="AR25" s="118"/>
      <c r="AS25" s="118"/>
      <c r="AT25" s="118"/>
    </row>
    <row r="26" spans="1:46" ht="19.5" customHeight="1">
      <c r="A26" s="10">
        <v>5</v>
      </c>
      <c r="B26" s="16"/>
      <c r="C26" s="90"/>
      <c r="D26" s="91"/>
      <c r="E26" s="91"/>
      <c r="F26" s="92"/>
      <c r="G26" s="93"/>
      <c r="H26" s="94"/>
      <c r="I26" s="94"/>
      <c r="J26" s="95"/>
      <c r="K26" s="96"/>
      <c r="L26" s="97"/>
      <c r="M26" s="97"/>
      <c r="N26" s="97"/>
      <c r="O26" s="97"/>
      <c r="P26" s="97"/>
      <c r="Q26" s="97"/>
      <c r="R26" s="97"/>
      <c r="S26" s="97"/>
      <c r="T26" s="97"/>
      <c r="U26" s="97"/>
      <c r="V26" s="98"/>
      <c r="X26" s="48"/>
      <c r="Y26" s="54">
        <v>5</v>
      </c>
      <c r="Z26" s="53">
        <v>42887</v>
      </c>
      <c r="AA26" s="102" t="s">
        <v>2</v>
      </c>
      <c r="AB26" s="103"/>
      <c r="AC26" s="103"/>
      <c r="AD26" s="104"/>
      <c r="AE26" s="117">
        <v>1000</v>
      </c>
      <c r="AF26" s="117"/>
      <c r="AG26" s="117"/>
      <c r="AH26" s="117"/>
      <c r="AI26" s="118" t="s">
        <v>83</v>
      </c>
      <c r="AJ26" s="118"/>
      <c r="AK26" s="118"/>
      <c r="AL26" s="118"/>
      <c r="AM26" s="118"/>
      <c r="AN26" s="118"/>
      <c r="AO26" s="118"/>
      <c r="AP26" s="118"/>
      <c r="AQ26" s="118"/>
      <c r="AR26" s="118"/>
      <c r="AS26" s="118"/>
      <c r="AT26" s="118"/>
    </row>
    <row r="27" spans="1:46" ht="19.5" customHeight="1">
      <c r="A27" s="10">
        <v>6</v>
      </c>
      <c r="B27" s="16"/>
      <c r="C27" s="90"/>
      <c r="D27" s="91"/>
      <c r="E27" s="91"/>
      <c r="F27" s="92"/>
      <c r="G27" s="93"/>
      <c r="H27" s="94"/>
      <c r="I27" s="94"/>
      <c r="J27" s="95"/>
      <c r="K27" s="96"/>
      <c r="L27" s="97"/>
      <c r="M27" s="97"/>
      <c r="N27" s="97"/>
      <c r="O27" s="97"/>
      <c r="P27" s="97"/>
      <c r="Q27" s="97"/>
      <c r="R27" s="97"/>
      <c r="S27" s="97"/>
      <c r="T27" s="97"/>
      <c r="U27" s="97"/>
      <c r="V27" s="98"/>
      <c r="X27" s="48"/>
      <c r="Y27" s="54">
        <v>6</v>
      </c>
      <c r="Z27" s="53">
        <v>42917</v>
      </c>
      <c r="AA27" s="102" t="s">
        <v>59</v>
      </c>
      <c r="AB27" s="103"/>
      <c r="AC27" s="103"/>
      <c r="AD27" s="104"/>
      <c r="AE27" s="117">
        <v>100000</v>
      </c>
      <c r="AF27" s="117"/>
      <c r="AG27" s="117"/>
      <c r="AH27" s="117"/>
      <c r="AI27" s="118" t="s">
        <v>68</v>
      </c>
      <c r="AJ27" s="118"/>
      <c r="AK27" s="118"/>
      <c r="AL27" s="118"/>
      <c r="AM27" s="118"/>
      <c r="AN27" s="118"/>
      <c r="AO27" s="118"/>
      <c r="AP27" s="118"/>
      <c r="AQ27" s="118"/>
      <c r="AR27" s="118"/>
      <c r="AS27" s="118"/>
      <c r="AT27" s="118"/>
    </row>
    <row r="28" spans="1:46" ht="19.5" customHeight="1">
      <c r="A28" s="10">
        <v>7</v>
      </c>
      <c r="B28" s="16"/>
      <c r="C28" s="90"/>
      <c r="D28" s="91"/>
      <c r="E28" s="91"/>
      <c r="F28" s="92"/>
      <c r="G28" s="93"/>
      <c r="H28" s="94"/>
      <c r="I28" s="94"/>
      <c r="J28" s="95"/>
      <c r="K28" s="96"/>
      <c r="L28" s="97"/>
      <c r="M28" s="97"/>
      <c r="N28" s="97"/>
      <c r="O28" s="97"/>
      <c r="P28" s="97"/>
      <c r="Q28" s="97"/>
      <c r="R28" s="97"/>
      <c r="S28" s="97"/>
      <c r="T28" s="97"/>
      <c r="U28" s="97"/>
      <c r="V28" s="98"/>
      <c r="X28" s="48"/>
      <c r="Y28" s="54">
        <v>7</v>
      </c>
      <c r="Z28" s="53">
        <v>42887</v>
      </c>
      <c r="AA28" s="102" t="s">
        <v>60</v>
      </c>
      <c r="AB28" s="103"/>
      <c r="AC28" s="103"/>
      <c r="AD28" s="104"/>
      <c r="AE28" s="117">
        <v>7000</v>
      </c>
      <c r="AF28" s="117"/>
      <c r="AG28" s="117"/>
      <c r="AH28" s="117"/>
      <c r="AI28" s="118" t="s">
        <v>61</v>
      </c>
      <c r="AJ28" s="118"/>
      <c r="AK28" s="118"/>
      <c r="AL28" s="118"/>
      <c r="AM28" s="118"/>
      <c r="AN28" s="118"/>
      <c r="AO28" s="118"/>
      <c r="AP28" s="118"/>
      <c r="AQ28" s="118"/>
      <c r="AR28" s="118"/>
      <c r="AS28" s="118"/>
      <c r="AT28" s="118"/>
    </row>
    <row r="29" spans="1:46" ht="19.5" customHeight="1">
      <c r="A29" s="10">
        <v>8</v>
      </c>
      <c r="B29" s="16"/>
      <c r="C29" s="90"/>
      <c r="D29" s="91"/>
      <c r="E29" s="91"/>
      <c r="F29" s="92"/>
      <c r="G29" s="93"/>
      <c r="H29" s="94"/>
      <c r="I29" s="94"/>
      <c r="J29" s="95"/>
      <c r="K29" s="96"/>
      <c r="L29" s="97"/>
      <c r="M29" s="97"/>
      <c r="N29" s="97"/>
      <c r="O29" s="97"/>
      <c r="P29" s="97"/>
      <c r="Q29" s="97"/>
      <c r="R29" s="97"/>
      <c r="S29" s="97"/>
      <c r="T29" s="97"/>
      <c r="U29" s="97"/>
      <c r="V29" s="98"/>
      <c r="X29" s="48"/>
      <c r="Y29" s="54">
        <v>8</v>
      </c>
      <c r="Z29" s="53">
        <v>42917</v>
      </c>
      <c r="AA29" s="102" t="s">
        <v>60</v>
      </c>
      <c r="AB29" s="103"/>
      <c r="AC29" s="103"/>
      <c r="AD29" s="104"/>
      <c r="AE29" s="117">
        <v>2000</v>
      </c>
      <c r="AF29" s="117"/>
      <c r="AG29" s="117"/>
      <c r="AH29" s="117"/>
      <c r="AI29" s="118" t="s">
        <v>62</v>
      </c>
      <c r="AJ29" s="118"/>
      <c r="AK29" s="118"/>
      <c r="AL29" s="118"/>
      <c r="AM29" s="118"/>
      <c r="AN29" s="118"/>
      <c r="AO29" s="118"/>
      <c r="AP29" s="118"/>
      <c r="AQ29" s="118"/>
      <c r="AR29" s="118"/>
      <c r="AS29" s="118"/>
      <c r="AT29" s="118"/>
    </row>
    <row r="30" spans="1:46" ht="19.5" customHeight="1">
      <c r="A30" s="10">
        <v>9</v>
      </c>
      <c r="B30" s="16"/>
      <c r="C30" s="90"/>
      <c r="D30" s="91"/>
      <c r="E30" s="91"/>
      <c r="F30" s="92"/>
      <c r="G30" s="93"/>
      <c r="H30" s="94"/>
      <c r="I30" s="94"/>
      <c r="J30" s="95"/>
      <c r="K30" s="96"/>
      <c r="L30" s="97"/>
      <c r="M30" s="97"/>
      <c r="N30" s="97"/>
      <c r="O30" s="97"/>
      <c r="P30" s="97"/>
      <c r="Q30" s="97"/>
      <c r="R30" s="97"/>
      <c r="S30" s="97"/>
      <c r="T30" s="97"/>
      <c r="U30" s="97"/>
      <c r="V30" s="98"/>
      <c r="X30" s="48"/>
      <c r="Y30" s="54">
        <v>9</v>
      </c>
      <c r="Z30" s="53">
        <v>42948</v>
      </c>
      <c r="AA30" s="102" t="s">
        <v>60</v>
      </c>
      <c r="AB30" s="103"/>
      <c r="AC30" s="103"/>
      <c r="AD30" s="104"/>
      <c r="AE30" s="117">
        <v>1000</v>
      </c>
      <c r="AF30" s="117"/>
      <c r="AG30" s="117"/>
      <c r="AH30" s="117"/>
      <c r="AI30" s="118" t="s">
        <v>84</v>
      </c>
      <c r="AJ30" s="118"/>
      <c r="AK30" s="118"/>
      <c r="AL30" s="118"/>
      <c r="AM30" s="118"/>
      <c r="AN30" s="118"/>
      <c r="AO30" s="118"/>
      <c r="AP30" s="118"/>
      <c r="AQ30" s="118"/>
      <c r="AR30" s="118"/>
      <c r="AS30" s="118"/>
      <c r="AT30" s="118"/>
    </row>
    <row r="31" spans="1:46" ht="19.5" customHeight="1">
      <c r="A31" s="10">
        <v>10</v>
      </c>
      <c r="B31" s="16"/>
      <c r="C31" s="90"/>
      <c r="D31" s="91"/>
      <c r="E31" s="91"/>
      <c r="F31" s="92"/>
      <c r="G31" s="93"/>
      <c r="H31" s="94"/>
      <c r="I31" s="94"/>
      <c r="J31" s="95"/>
      <c r="K31" s="96"/>
      <c r="L31" s="97"/>
      <c r="M31" s="97"/>
      <c r="N31" s="97"/>
      <c r="O31" s="97"/>
      <c r="P31" s="97"/>
      <c r="Q31" s="97"/>
      <c r="R31" s="97"/>
      <c r="S31" s="97"/>
      <c r="T31" s="97"/>
      <c r="U31" s="97"/>
      <c r="V31" s="98"/>
      <c r="X31" s="48"/>
      <c r="Y31" s="54">
        <v>10</v>
      </c>
      <c r="Z31" s="53">
        <v>42979</v>
      </c>
      <c r="AA31" s="102" t="s">
        <v>60</v>
      </c>
      <c r="AB31" s="103"/>
      <c r="AC31" s="103"/>
      <c r="AD31" s="104"/>
      <c r="AE31" s="117">
        <v>2000</v>
      </c>
      <c r="AF31" s="117"/>
      <c r="AG31" s="117"/>
      <c r="AH31" s="117"/>
      <c r="AI31" s="118" t="s">
        <v>85</v>
      </c>
      <c r="AJ31" s="118"/>
      <c r="AK31" s="118"/>
      <c r="AL31" s="118"/>
      <c r="AM31" s="118"/>
      <c r="AN31" s="118"/>
      <c r="AO31" s="118"/>
      <c r="AP31" s="118"/>
      <c r="AQ31" s="118"/>
      <c r="AR31" s="118"/>
      <c r="AS31" s="118"/>
      <c r="AT31" s="118"/>
    </row>
    <row r="32" spans="1:22" ht="19.5" customHeight="1">
      <c r="A32" s="10">
        <v>11</v>
      </c>
      <c r="B32" s="16"/>
      <c r="C32" s="90"/>
      <c r="D32" s="91"/>
      <c r="E32" s="91"/>
      <c r="F32" s="92"/>
      <c r="G32" s="93"/>
      <c r="H32" s="94"/>
      <c r="I32" s="94"/>
      <c r="J32" s="95"/>
      <c r="K32" s="96"/>
      <c r="L32" s="97"/>
      <c r="M32" s="97"/>
      <c r="N32" s="97"/>
      <c r="O32" s="97"/>
      <c r="P32" s="97"/>
      <c r="Q32" s="97"/>
      <c r="R32" s="97"/>
      <c r="S32" s="97"/>
      <c r="T32" s="97"/>
      <c r="U32" s="97"/>
      <c r="V32" s="98"/>
    </row>
    <row r="33" spans="1:22" ht="19.5" customHeight="1">
      <c r="A33" s="10">
        <v>12</v>
      </c>
      <c r="B33" s="16"/>
      <c r="C33" s="90"/>
      <c r="D33" s="91"/>
      <c r="E33" s="91"/>
      <c r="F33" s="92"/>
      <c r="G33" s="93"/>
      <c r="H33" s="94"/>
      <c r="I33" s="94"/>
      <c r="J33" s="95"/>
      <c r="K33" s="96"/>
      <c r="L33" s="97"/>
      <c r="M33" s="97"/>
      <c r="N33" s="97"/>
      <c r="O33" s="97"/>
      <c r="P33" s="97"/>
      <c r="Q33" s="97"/>
      <c r="R33" s="97"/>
      <c r="S33" s="97"/>
      <c r="T33" s="97"/>
      <c r="U33" s="97"/>
      <c r="V33" s="98"/>
    </row>
    <row r="34" spans="1:22" ht="19.5" customHeight="1">
      <c r="A34" s="10">
        <v>13</v>
      </c>
      <c r="B34" s="16"/>
      <c r="C34" s="90"/>
      <c r="D34" s="91"/>
      <c r="E34" s="91"/>
      <c r="F34" s="92"/>
      <c r="G34" s="93"/>
      <c r="H34" s="94"/>
      <c r="I34" s="94"/>
      <c r="J34" s="95"/>
      <c r="K34" s="96"/>
      <c r="L34" s="97"/>
      <c r="M34" s="97"/>
      <c r="N34" s="97"/>
      <c r="O34" s="97"/>
      <c r="P34" s="97"/>
      <c r="Q34" s="97"/>
      <c r="R34" s="97"/>
      <c r="S34" s="97"/>
      <c r="T34" s="97"/>
      <c r="U34" s="97"/>
      <c r="V34" s="98"/>
    </row>
    <row r="35" spans="1:22" ht="19.5" customHeight="1">
      <c r="A35" s="10">
        <v>14</v>
      </c>
      <c r="B35" s="16"/>
      <c r="C35" s="90"/>
      <c r="D35" s="91"/>
      <c r="E35" s="91"/>
      <c r="F35" s="92"/>
      <c r="G35" s="93"/>
      <c r="H35" s="94"/>
      <c r="I35" s="94"/>
      <c r="J35" s="95"/>
      <c r="K35" s="96"/>
      <c r="L35" s="97"/>
      <c r="M35" s="97"/>
      <c r="N35" s="97"/>
      <c r="O35" s="97"/>
      <c r="P35" s="97"/>
      <c r="Q35" s="97"/>
      <c r="R35" s="97"/>
      <c r="S35" s="97"/>
      <c r="T35" s="97"/>
      <c r="U35" s="97"/>
      <c r="V35" s="98"/>
    </row>
    <row r="36" spans="1:22" ht="19.5" customHeight="1">
      <c r="A36" s="10">
        <v>15</v>
      </c>
      <c r="B36" s="16"/>
      <c r="C36" s="90"/>
      <c r="D36" s="91"/>
      <c r="E36" s="91"/>
      <c r="F36" s="92"/>
      <c r="G36" s="93"/>
      <c r="H36" s="94"/>
      <c r="I36" s="94"/>
      <c r="J36" s="95"/>
      <c r="K36" s="96"/>
      <c r="L36" s="97"/>
      <c r="M36" s="97"/>
      <c r="N36" s="97"/>
      <c r="O36" s="97"/>
      <c r="P36" s="97"/>
      <c r="Q36" s="97"/>
      <c r="R36" s="97"/>
      <c r="S36" s="97"/>
      <c r="T36" s="97"/>
      <c r="U36" s="97"/>
      <c r="V36" s="98"/>
    </row>
    <row r="37" spans="1:22" ht="19.5" customHeight="1">
      <c r="A37" s="10">
        <v>16</v>
      </c>
      <c r="B37" s="16"/>
      <c r="C37" s="90"/>
      <c r="D37" s="91"/>
      <c r="E37" s="91"/>
      <c r="F37" s="92"/>
      <c r="G37" s="93"/>
      <c r="H37" s="94"/>
      <c r="I37" s="94"/>
      <c r="J37" s="95"/>
      <c r="K37" s="96"/>
      <c r="L37" s="97"/>
      <c r="M37" s="97"/>
      <c r="N37" s="97"/>
      <c r="O37" s="97"/>
      <c r="P37" s="97"/>
      <c r="Q37" s="97"/>
      <c r="R37" s="97"/>
      <c r="S37" s="97"/>
      <c r="T37" s="97"/>
      <c r="U37" s="97"/>
      <c r="V37" s="98"/>
    </row>
    <row r="38" spans="1:22" ht="19.5" customHeight="1">
      <c r="A38" s="10">
        <v>17</v>
      </c>
      <c r="B38" s="16"/>
      <c r="C38" s="90"/>
      <c r="D38" s="91"/>
      <c r="E38" s="91"/>
      <c r="F38" s="92"/>
      <c r="G38" s="93"/>
      <c r="H38" s="94"/>
      <c r="I38" s="94"/>
      <c r="J38" s="95"/>
      <c r="K38" s="96"/>
      <c r="L38" s="97"/>
      <c r="M38" s="97"/>
      <c r="N38" s="97"/>
      <c r="O38" s="97"/>
      <c r="P38" s="97"/>
      <c r="Q38" s="97"/>
      <c r="R38" s="97"/>
      <c r="S38" s="97"/>
      <c r="T38" s="97"/>
      <c r="U38" s="97"/>
      <c r="V38" s="98"/>
    </row>
    <row r="39" spans="1:22" ht="19.5" customHeight="1">
      <c r="A39" s="10">
        <v>18</v>
      </c>
      <c r="B39" s="16"/>
      <c r="C39" s="90"/>
      <c r="D39" s="91"/>
      <c r="E39" s="91"/>
      <c r="F39" s="92"/>
      <c r="G39" s="93"/>
      <c r="H39" s="94"/>
      <c r="I39" s="94"/>
      <c r="J39" s="95"/>
      <c r="K39" s="96"/>
      <c r="L39" s="97"/>
      <c r="M39" s="97"/>
      <c r="N39" s="97"/>
      <c r="O39" s="97"/>
      <c r="P39" s="97"/>
      <c r="Q39" s="97"/>
      <c r="R39" s="97"/>
      <c r="S39" s="97"/>
      <c r="T39" s="97"/>
      <c r="U39" s="97"/>
      <c r="V39" s="98"/>
    </row>
    <row r="40" spans="1:22" ht="19.5" customHeight="1">
      <c r="A40" s="10">
        <v>19</v>
      </c>
      <c r="B40" s="16"/>
      <c r="C40" s="90"/>
      <c r="D40" s="91"/>
      <c r="E40" s="91"/>
      <c r="F40" s="92"/>
      <c r="G40" s="93"/>
      <c r="H40" s="94"/>
      <c r="I40" s="94"/>
      <c r="J40" s="95"/>
      <c r="K40" s="96"/>
      <c r="L40" s="97"/>
      <c r="M40" s="97"/>
      <c r="N40" s="97"/>
      <c r="O40" s="97"/>
      <c r="P40" s="97"/>
      <c r="Q40" s="97"/>
      <c r="R40" s="97"/>
      <c r="S40" s="97"/>
      <c r="T40" s="97"/>
      <c r="U40" s="97"/>
      <c r="V40" s="98"/>
    </row>
    <row r="41" spans="1:22" ht="19.5" customHeight="1">
      <c r="A41" s="10">
        <v>20</v>
      </c>
      <c r="B41" s="16"/>
      <c r="C41" s="90"/>
      <c r="D41" s="91"/>
      <c r="E41" s="91"/>
      <c r="F41" s="92"/>
      <c r="G41" s="93"/>
      <c r="H41" s="94"/>
      <c r="I41" s="94"/>
      <c r="J41" s="95"/>
      <c r="K41" s="96"/>
      <c r="L41" s="97"/>
      <c r="M41" s="97"/>
      <c r="N41" s="97"/>
      <c r="O41" s="97"/>
      <c r="P41" s="97"/>
      <c r="Q41" s="97"/>
      <c r="R41" s="97"/>
      <c r="S41" s="97"/>
      <c r="T41" s="97"/>
      <c r="U41" s="97"/>
      <c r="V41" s="98"/>
    </row>
    <row r="42" spans="1:22" ht="19.5" customHeight="1">
      <c r="A42" s="10">
        <v>21</v>
      </c>
      <c r="B42" s="16"/>
      <c r="C42" s="90"/>
      <c r="D42" s="91"/>
      <c r="E42" s="91"/>
      <c r="F42" s="92"/>
      <c r="G42" s="93"/>
      <c r="H42" s="94"/>
      <c r="I42" s="94"/>
      <c r="J42" s="95"/>
      <c r="K42" s="96"/>
      <c r="L42" s="97"/>
      <c r="M42" s="97"/>
      <c r="N42" s="97"/>
      <c r="O42" s="97"/>
      <c r="P42" s="97"/>
      <c r="Q42" s="97"/>
      <c r="R42" s="97"/>
      <c r="S42" s="97"/>
      <c r="T42" s="97"/>
      <c r="U42" s="97"/>
      <c r="V42" s="98"/>
    </row>
    <row r="43" spans="1:22" ht="19.5" customHeight="1">
      <c r="A43" s="10">
        <v>22</v>
      </c>
      <c r="B43" s="16"/>
      <c r="C43" s="90"/>
      <c r="D43" s="91"/>
      <c r="E43" s="91"/>
      <c r="F43" s="92"/>
      <c r="G43" s="93"/>
      <c r="H43" s="94"/>
      <c r="I43" s="94"/>
      <c r="J43" s="95"/>
      <c r="K43" s="96"/>
      <c r="L43" s="97"/>
      <c r="M43" s="97"/>
      <c r="N43" s="97"/>
      <c r="O43" s="97"/>
      <c r="P43" s="97"/>
      <c r="Q43" s="97"/>
      <c r="R43" s="97"/>
      <c r="S43" s="97"/>
      <c r="T43" s="97"/>
      <c r="U43" s="97"/>
      <c r="V43" s="98"/>
    </row>
    <row r="44" spans="1:22" ht="19.5" customHeight="1">
      <c r="A44" s="10">
        <v>23</v>
      </c>
      <c r="B44" s="16"/>
      <c r="C44" s="90"/>
      <c r="D44" s="91"/>
      <c r="E44" s="91"/>
      <c r="F44" s="92"/>
      <c r="G44" s="93"/>
      <c r="H44" s="94"/>
      <c r="I44" s="94"/>
      <c r="J44" s="95"/>
      <c r="K44" s="96"/>
      <c r="L44" s="97"/>
      <c r="M44" s="97"/>
      <c r="N44" s="97"/>
      <c r="O44" s="97"/>
      <c r="P44" s="97"/>
      <c r="Q44" s="97"/>
      <c r="R44" s="97"/>
      <c r="S44" s="97"/>
      <c r="T44" s="97"/>
      <c r="U44" s="97"/>
      <c r="V44" s="98"/>
    </row>
    <row r="45" spans="1:22" ht="19.5" customHeight="1">
      <c r="A45" s="10">
        <v>24</v>
      </c>
      <c r="B45" s="16"/>
      <c r="C45" s="90"/>
      <c r="D45" s="91"/>
      <c r="E45" s="91"/>
      <c r="F45" s="92"/>
      <c r="G45" s="93"/>
      <c r="H45" s="94"/>
      <c r="I45" s="94"/>
      <c r="J45" s="95"/>
      <c r="K45" s="96"/>
      <c r="L45" s="97"/>
      <c r="M45" s="97"/>
      <c r="N45" s="97"/>
      <c r="O45" s="97"/>
      <c r="P45" s="97"/>
      <c r="Q45" s="97"/>
      <c r="R45" s="97"/>
      <c r="S45" s="97"/>
      <c r="T45" s="97"/>
      <c r="U45" s="97"/>
      <c r="V45" s="98"/>
    </row>
    <row r="46" spans="1:22" ht="19.5" customHeight="1">
      <c r="A46" s="10">
        <v>25</v>
      </c>
      <c r="B46" s="16"/>
      <c r="C46" s="90"/>
      <c r="D46" s="91"/>
      <c r="E46" s="91"/>
      <c r="F46" s="92"/>
      <c r="G46" s="93"/>
      <c r="H46" s="94"/>
      <c r="I46" s="94"/>
      <c r="J46" s="95"/>
      <c r="K46" s="96"/>
      <c r="L46" s="97"/>
      <c r="M46" s="97"/>
      <c r="N46" s="97"/>
      <c r="O46" s="97"/>
      <c r="P46" s="97"/>
      <c r="Q46" s="97"/>
      <c r="R46" s="97"/>
      <c r="S46" s="97"/>
      <c r="T46" s="97"/>
      <c r="U46" s="97"/>
      <c r="V46" s="98"/>
    </row>
    <row r="47" spans="1:22" ht="19.5" customHeight="1">
      <c r="A47" s="10">
        <v>26</v>
      </c>
      <c r="B47" s="16"/>
      <c r="C47" s="90"/>
      <c r="D47" s="91"/>
      <c r="E47" s="91"/>
      <c r="F47" s="92"/>
      <c r="G47" s="93"/>
      <c r="H47" s="94"/>
      <c r="I47" s="94"/>
      <c r="J47" s="95"/>
      <c r="K47" s="96"/>
      <c r="L47" s="97"/>
      <c r="M47" s="97"/>
      <c r="N47" s="97"/>
      <c r="O47" s="97"/>
      <c r="P47" s="97"/>
      <c r="Q47" s="97"/>
      <c r="R47" s="97"/>
      <c r="S47" s="97"/>
      <c r="T47" s="97"/>
      <c r="U47" s="97"/>
      <c r="V47" s="98"/>
    </row>
    <row r="48" spans="1:22" ht="19.5" customHeight="1">
      <c r="A48" s="10">
        <v>27</v>
      </c>
      <c r="B48" s="16"/>
      <c r="C48" s="90"/>
      <c r="D48" s="91"/>
      <c r="E48" s="91"/>
      <c r="F48" s="92"/>
      <c r="G48" s="93"/>
      <c r="H48" s="94"/>
      <c r="I48" s="94"/>
      <c r="J48" s="95"/>
      <c r="K48" s="96"/>
      <c r="L48" s="97"/>
      <c r="M48" s="97"/>
      <c r="N48" s="97"/>
      <c r="O48" s="97"/>
      <c r="P48" s="97"/>
      <c r="Q48" s="97"/>
      <c r="R48" s="97"/>
      <c r="S48" s="97"/>
      <c r="T48" s="97"/>
      <c r="U48" s="97"/>
      <c r="V48" s="98"/>
    </row>
    <row r="49" spans="1:22" ht="19.5" customHeight="1">
      <c r="A49" s="10">
        <v>28</v>
      </c>
      <c r="B49" s="16"/>
      <c r="C49" s="90"/>
      <c r="D49" s="91"/>
      <c r="E49" s="91"/>
      <c r="F49" s="92"/>
      <c r="G49" s="93"/>
      <c r="H49" s="94"/>
      <c r="I49" s="94"/>
      <c r="J49" s="95"/>
      <c r="K49" s="96"/>
      <c r="L49" s="97"/>
      <c r="M49" s="97"/>
      <c r="N49" s="97"/>
      <c r="O49" s="97"/>
      <c r="P49" s="97"/>
      <c r="Q49" s="97"/>
      <c r="R49" s="97"/>
      <c r="S49" s="97"/>
      <c r="T49" s="97"/>
      <c r="U49" s="97"/>
      <c r="V49" s="98"/>
    </row>
    <row r="50" spans="1:22" ht="19.5" customHeight="1">
      <c r="A50" s="10">
        <v>29</v>
      </c>
      <c r="B50" s="16"/>
      <c r="C50" s="90"/>
      <c r="D50" s="91"/>
      <c r="E50" s="91"/>
      <c r="F50" s="92"/>
      <c r="G50" s="93"/>
      <c r="H50" s="94"/>
      <c r="I50" s="94"/>
      <c r="J50" s="95"/>
      <c r="K50" s="96"/>
      <c r="L50" s="97"/>
      <c r="M50" s="97"/>
      <c r="N50" s="97"/>
      <c r="O50" s="97"/>
      <c r="P50" s="97"/>
      <c r="Q50" s="97"/>
      <c r="R50" s="97"/>
      <c r="S50" s="97"/>
      <c r="T50" s="97"/>
      <c r="U50" s="97"/>
      <c r="V50" s="98"/>
    </row>
    <row r="51" spans="1:22" ht="19.5" customHeight="1">
      <c r="A51" s="10">
        <v>30</v>
      </c>
      <c r="B51" s="16"/>
      <c r="C51" s="90"/>
      <c r="D51" s="91"/>
      <c r="E51" s="91"/>
      <c r="F51" s="92"/>
      <c r="G51" s="93"/>
      <c r="H51" s="94"/>
      <c r="I51" s="94"/>
      <c r="J51" s="95"/>
      <c r="K51" s="96"/>
      <c r="L51" s="97"/>
      <c r="M51" s="97"/>
      <c r="N51" s="97"/>
      <c r="O51" s="97"/>
      <c r="P51" s="97"/>
      <c r="Q51" s="97"/>
      <c r="R51" s="97"/>
      <c r="S51" s="97"/>
      <c r="T51" s="97"/>
      <c r="U51" s="97"/>
      <c r="V51" s="98"/>
    </row>
    <row r="52" spans="1:22" ht="19.5" customHeight="1">
      <c r="A52" s="10">
        <v>31</v>
      </c>
      <c r="B52" s="16"/>
      <c r="C52" s="90"/>
      <c r="D52" s="91"/>
      <c r="E52" s="91"/>
      <c r="F52" s="92"/>
      <c r="G52" s="93"/>
      <c r="H52" s="94"/>
      <c r="I52" s="94"/>
      <c r="J52" s="95"/>
      <c r="K52" s="96"/>
      <c r="L52" s="97"/>
      <c r="M52" s="97"/>
      <c r="N52" s="97"/>
      <c r="O52" s="97"/>
      <c r="P52" s="97"/>
      <c r="Q52" s="97"/>
      <c r="R52" s="97"/>
      <c r="S52" s="97"/>
      <c r="T52" s="97"/>
      <c r="U52" s="97"/>
      <c r="V52" s="98"/>
    </row>
    <row r="53" spans="1:22" ht="19.5" customHeight="1">
      <c r="A53" s="10">
        <v>32</v>
      </c>
      <c r="B53" s="16"/>
      <c r="C53" s="90"/>
      <c r="D53" s="91"/>
      <c r="E53" s="91"/>
      <c r="F53" s="92"/>
      <c r="G53" s="93"/>
      <c r="H53" s="94"/>
      <c r="I53" s="94"/>
      <c r="J53" s="95"/>
      <c r="K53" s="96"/>
      <c r="L53" s="97"/>
      <c r="M53" s="97"/>
      <c r="N53" s="97"/>
      <c r="O53" s="97"/>
      <c r="P53" s="97"/>
      <c r="Q53" s="97"/>
      <c r="R53" s="97"/>
      <c r="S53" s="97"/>
      <c r="T53" s="97"/>
      <c r="U53" s="97"/>
      <c r="V53" s="98"/>
    </row>
    <row r="54" spans="1:22" ht="19.5" customHeight="1">
      <c r="A54" s="10">
        <v>33</v>
      </c>
      <c r="B54" s="16"/>
      <c r="C54" s="90"/>
      <c r="D54" s="91"/>
      <c r="E54" s="91"/>
      <c r="F54" s="92"/>
      <c r="G54" s="93"/>
      <c r="H54" s="94"/>
      <c r="I54" s="94"/>
      <c r="J54" s="95"/>
      <c r="K54" s="96"/>
      <c r="L54" s="97"/>
      <c r="M54" s="97"/>
      <c r="N54" s="97"/>
      <c r="O54" s="97"/>
      <c r="P54" s="97"/>
      <c r="Q54" s="97"/>
      <c r="R54" s="97"/>
      <c r="S54" s="97"/>
      <c r="T54" s="97"/>
      <c r="U54" s="97"/>
      <c r="V54" s="98"/>
    </row>
    <row r="55" spans="1:22" ht="19.5" customHeight="1">
      <c r="A55" s="10">
        <v>34</v>
      </c>
      <c r="B55" s="16"/>
      <c r="C55" s="90"/>
      <c r="D55" s="91"/>
      <c r="E55" s="91"/>
      <c r="F55" s="92"/>
      <c r="G55" s="93"/>
      <c r="H55" s="94"/>
      <c r="I55" s="94"/>
      <c r="J55" s="95"/>
      <c r="K55" s="96"/>
      <c r="L55" s="97"/>
      <c r="M55" s="97"/>
      <c r="N55" s="97"/>
      <c r="O55" s="97"/>
      <c r="P55" s="97"/>
      <c r="Q55" s="97"/>
      <c r="R55" s="97"/>
      <c r="S55" s="97"/>
      <c r="T55" s="97"/>
      <c r="U55" s="97"/>
      <c r="V55" s="98"/>
    </row>
    <row r="56" spans="1:22" ht="19.5" customHeight="1">
      <c r="A56" s="10">
        <v>35</v>
      </c>
      <c r="B56" s="16"/>
      <c r="C56" s="90"/>
      <c r="D56" s="91"/>
      <c r="E56" s="91"/>
      <c r="F56" s="92"/>
      <c r="G56" s="93"/>
      <c r="H56" s="94"/>
      <c r="I56" s="94"/>
      <c r="J56" s="95"/>
      <c r="K56" s="96"/>
      <c r="L56" s="97"/>
      <c r="M56" s="97"/>
      <c r="N56" s="97"/>
      <c r="O56" s="97"/>
      <c r="P56" s="97"/>
      <c r="Q56" s="97"/>
      <c r="R56" s="97"/>
      <c r="S56" s="97"/>
      <c r="T56" s="97"/>
      <c r="U56" s="97"/>
      <c r="V56" s="98"/>
    </row>
    <row r="57" spans="1:22" ht="19.5" customHeight="1">
      <c r="A57" s="10">
        <v>36</v>
      </c>
      <c r="B57" s="16"/>
      <c r="C57" s="90"/>
      <c r="D57" s="91"/>
      <c r="E57" s="91"/>
      <c r="F57" s="92"/>
      <c r="G57" s="93"/>
      <c r="H57" s="94"/>
      <c r="I57" s="94"/>
      <c r="J57" s="95"/>
      <c r="K57" s="96"/>
      <c r="L57" s="97"/>
      <c r="M57" s="97"/>
      <c r="N57" s="97"/>
      <c r="O57" s="97"/>
      <c r="P57" s="97"/>
      <c r="Q57" s="97"/>
      <c r="R57" s="97"/>
      <c r="S57" s="97"/>
      <c r="T57" s="97"/>
      <c r="U57" s="97"/>
      <c r="V57" s="98"/>
    </row>
    <row r="58" spans="1:22" ht="19.5" customHeight="1">
      <c r="A58" s="10">
        <v>37</v>
      </c>
      <c r="B58" s="16"/>
      <c r="C58" s="90"/>
      <c r="D58" s="91"/>
      <c r="E58" s="91"/>
      <c r="F58" s="92"/>
      <c r="G58" s="93"/>
      <c r="H58" s="94"/>
      <c r="I58" s="94"/>
      <c r="J58" s="95"/>
      <c r="K58" s="96"/>
      <c r="L58" s="97"/>
      <c r="M58" s="97"/>
      <c r="N58" s="97"/>
      <c r="O58" s="97"/>
      <c r="P58" s="97"/>
      <c r="Q58" s="97"/>
      <c r="R58" s="97"/>
      <c r="S58" s="97"/>
      <c r="T58" s="97"/>
      <c r="U58" s="97"/>
      <c r="V58" s="98"/>
    </row>
    <row r="59" spans="1:22" ht="19.5" customHeight="1">
      <c r="A59" s="10">
        <v>38</v>
      </c>
      <c r="B59" s="16"/>
      <c r="C59" s="90"/>
      <c r="D59" s="91"/>
      <c r="E59" s="91"/>
      <c r="F59" s="92"/>
      <c r="G59" s="93"/>
      <c r="H59" s="94"/>
      <c r="I59" s="94"/>
      <c r="J59" s="95"/>
      <c r="K59" s="96"/>
      <c r="L59" s="97"/>
      <c r="M59" s="97"/>
      <c r="N59" s="97"/>
      <c r="O59" s="97"/>
      <c r="P59" s="97"/>
      <c r="Q59" s="97"/>
      <c r="R59" s="97"/>
      <c r="S59" s="97"/>
      <c r="T59" s="97"/>
      <c r="U59" s="97"/>
      <c r="V59" s="98"/>
    </row>
    <row r="60" spans="1:22" ht="19.5" customHeight="1">
      <c r="A60" s="10">
        <v>39</v>
      </c>
      <c r="B60" s="16"/>
      <c r="C60" s="90"/>
      <c r="D60" s="91"/>
      <c r="E60" s="91"/>
      <c r="F60" s="92"/>
      <c r="G60" s="93"/>
      <c r="H60" s="94"/>
      <c r="I60" s="94"/>
      <c r="J60" s="95"/>
      <c r="K60" s="96"/>
      <c r="L60" s="97"/>
      <c r="M60" s="97"/>
      <c r="N60" s="97"/>
      <c r="O60" s="97"/>
      <c r="P60" s="97"/>
      <c r="Q60" s="97"/>
      <c r="R60" s="97"/>
      <c r="S60" s="97"/>
      <c r="T60" s="97"/>
      <c r="U60" s="97"/>
      <c r="V60" s="98"/>
    </row>
    <row r="61" spans="1:22" ht="19.5" customHeight="1">
      <c r="A61" s="10">
        <v>40</v>
      </c>
      <c r="B61" s="16"/>
      <c r="C61" s="90"/>
      <c r="D61" s="91"/>
      <c r="E61" s="91"/>
      <c r="F61" s="92"/>
      <c r="G61" s="93"/>
      <c r="H61" s="94"/>
      <c r="I61" s="94"/>
      <c r="J61" s="95"/>
      <c r="K61" s="96"/>
      <c r="L61" s="97"/>
      <c r="M61" s="97"/>
      <c r="N61" s="97"/>
      <c r="O61" s="97"/>
      <c r="P61" s="97"/>
      <c r="Q61" s="97"/>
      <c r="R61" s="97"/>
      <c r="S61" s="97"/>
      <c r="T61" s="97"/>
      <c r="U61" s="97"/>
      <c r="V61" s="98"/>
    </row>
    <row r="62" spans="1:22" ht="19.5" customHeight="1">
      <c r="A62" s="10">
        <v>41</v>
      </c>
      <c r="B62" s="16"/>
      <c r="C62" s="90"/>
      <c r="D62" s="91"/>
      <c r="E62" s="91"/>
      <c r="F62" s="92"/>
      <c r="G62" s="93"/>
      <c r="H62" s="94"/>
      <c r="I62" s="94"/>
      <c r="J62" s="95"/>
      <c r="K62" s="96"/>
      <c r="L62" s="97"/>
      <c r="M62" s="97"/>
      <c r="N62" s="97"/>
      <c r="O62" s="97"/>
      <c r="P62" s="97"/>
      <c r="Q62" s="97"/>
      <c r="R62" s="97"/>
      <c r="S62" s="97"/>
      <c r="T62" s="97"/>
      <c r="U62" s="97"/>
      <c r="V62" s="98"/>
    </row>
    <row r="63" spans="1:22" ht="19.5" customHeight="1">
      <c r="A63" s="10">
        <v>42</v>
      </c>
      <c r="B63" s="16"/>
      <c r="C63" s="90"/>
      <c r="D63" s="91"/>
      <c r="E63" s="91"/>
      <c r="F63" s="92"/>
      <c r="G63" s="93"/>
      <c r="H63" s="94"/>
      <c r="I63" s="94"/>
      <c r="J63" s="95"/>
      <c r="K63" s="96"/>
      <c r="L63" s="97"/>
      <c r="M63" s="97"/>
      <c r="N63" s="97"/>
      <c r="O63" s="97"/>
      <c r="P63" s="97"/>
      <c r="Q63" s="97"/>
      <c r="R63" s="97"/>
      <c r="S63" s="97"/>
      <c r="T63" s="97"/>
      <c r="U63" s="97"/>
      <c r="V63" s="98"/>
    </row>
    <row r="64" spans="1:22" ht="19.5" customHeight="1">
      <c r="A64" s="10">
        <v>43</v>
      </c>
      <c r="B64" s="16"/>
      <c r="C64" s="90"/>
      <c r="D64" s="91"/>
      <c r="E64" s="91"/>
      <c r="F64" s="92"/>
      <c r="G64" s="93"/>
      <c r="H64" s="94"/>
      <c r="I64" s="94"/>
      <c r="J64" s="95"/>
      <c r="K64" s="96"/>
      <c r="L64" s="97"/>
      <c r="M64" s="97"/>
      <c r="N64" s="97"/>
      <c r="O64" s="97"/>
      <c r="P64" s="97"/>
      <c r="Q64" s="97"/>
      <c r="R64" s="97"/>
      <c r="S64" s="97"/>
      <c r="T64" s="97"/>
      <c r="U64" s="97"/>
      <c r="V64" s="98"/>
    </row>
    <row r="65" spans="1:22" ht="19.5" customHeight="1">
      <c r="A65" s="10">
        <v>44</v>
      </c>
      <c r="B65" s="16"/>
      <c r="C65" s="90"/>
      <c r="D65" s="91"/>
      <c r="E65" s="91"/>
      <c r="F65" s="92"/>
      <c r="G65" s="93"/>
      <c r="H65" s="94"/>
      <c r="I65" s="94"/>
      <c r="J65" s="95"/>
      <c r="K65" s="96"/>
      <c r="L65" s="97"/>
      <c r="M65" s="97"/>
      <c r="N65" s="97"/>
      <c r="O65" s="97"/>
      <c r="P65" s="97"/>
      <c r="Q65" s="97"/>
      <c r="R65" s="97"/>
      <c r="S65" s="97"/>
      <c r="T65" s="97"/>
      <c r="U65" s="97"/>
      <c r="V65" s="98"/>
    </row>
    <row r="66" spans="1:22" ht="19.5" customHeight="1">
      <c r="A66" s="10">
        <v>45</v>
      </c>
      <c r="B66" s="16"/>
      <c r="C66" s="90"/>
      <c r="D66" s="91"/>
      <c r="E66" s="91"/>
      <c r="F66" s="92"/>
      <c r="G66" s="93"/>
      <c r="H66" s="94"/>
      <c r="I66" s="94"/>
      <c r="J66" s="95"/>
      <c r="K66" s="96"/>
      <c r="L66" s="97"/>
      <c r="M66" s="97"/>
      <c r="N66" s="97"/>
      <c r="O66" s="97"/>
      <c r="P66" s="97"/>
      <c r="Q66" s="97"/>
      <c r="R66" s="97"/>
      <c r="S66" s="97"/>
      <c r="T66" s="97"/>
      <c r="U66" s="97"/>
      <c r="V66" s="98"/>
    </row>
    <row r="67" spans="1:22" ht="19.5" customHeight="1">
      <c r="A67" s="10">
        <v>46</v>
      </c>
      <c r="B67" s="16"/>
      <c r="C67" s="90"/>
      <c r="D67" s="91"/>
      <c r="E67" s="91"/>
      <c r="F67" s="92"/>
      <c r="G67" s="93"/>
      <c r="H67" s="94"/>
      <c r="I67" s="94"/>
      <c r="J67" s="95"/>
      <c r="K67" s="96"/>
      <c r="L67" s="97"/>
      <c r="M67" s="97"/>
      <c r="N67" s="97"/>
      <c r="O67" s="97"/>
      <c r="P67" s="97"/>
      <c r="Q67" s="97"/>
      <c r="R67" s="97"/>
      <c r="S67" s="97"/>
      <c r="T67" s="97"/>
      <c r="U67" s="97"/>
      <c r="V67" s="98"/>
    </row>
    <row r="68" spans="1:22" ht="19.5" customHeight="1">
      <c r="A68" s="10">
        <v>47</v>
      </c>
      <c r="B68" s="16"/>
      <c r="C68" s="90"/>
      <c r="D68" s="91"/>
      <c r="E68" s="91"/>
      <c r="F68" s="92"/>
      <c r="G68" s="93"/>
      <c r="H68" s="94"/>
      <c r="I68" s="94"/>
      <c r="J68" s="95"/>
      <c r="K68" s="96"/>
      <c r="L68" s="97"/>
      <c r="M68" s="97"/>
      <c r="N68" s="97"/>
      <c r="O68" s="97"/>
      <c r="P68" s="97"/>
      <c r="Q68" s="97"/>
      <c r="R68" s="97"/>
      <c r="S68" s="97"/>
      <c r="T68" s="97"/>
      <c r="U68" s="97"/>
      <c r="V68" s="98"/>
    </row>
    <row r="69" spans="1:22" ht="19.5" customHeight="1">
      <c r="A69" s="10">
        <v>48</v>
      </c>
      <c r="B69" s="16"/>
      <c r="C69" s="90"/>
      <c r="D69" s="91"/>
      <c r="E69" s="91"/>
      <c r="F69" s="92"/>
      <c r="G69" s="93"/>
      <c r="H69" s="94"/>
      <c r="I69" s="94"/>
      <c r="J69" s="95"/>
      <c r="K69" s="96"/>
      <c r="L69" s="97"/>
      <c r="M69" s="97"/>
      <c r="N69" s="97"/>
      <c r="O69" s="97"/>
      <c r="P69" s="97"/>
      <c r="Q69" s="97"/>
      <c r="R69" s="97"/>
      <c r="S69" s="97"/>
      <c r="T69" s="97"/>
      <c r="U69" s="97"/>
      <c r="V69" s="98"/>
    </row>
    <row r="70" spans="1:22" ht="19.5" customHeight="1">
      <c r="A70" s="10">
        <v>49</v>
      </c>
      <c r="B70" s="16"/>
      <c r="C70" s="90"/>
      <c r="D70" s="91"/>
      <c r="E70" s="91"/>
      <c r="F70" s="92"/>
      <c r="G70" s="93"/>
      <c r="H70" s="94"/>
      <c r="I70" s="94"/>
      <c r="J70" s="95"/>
      <c r="K70" s="96"/>
      <c r="L70" s="97"/>
      <c r="M70" s="97"/>
      <c r="N70" s="97"/>
      <c r="O70" s="97"/>
      <c r="P70" s="97"/>
      <c r="Q70" s="97"/>
      <c r="R70" s="97"/>
      <c r="S70" s="97"/>
      <c r="T70" s="97"/>
      <c r="U70" s="97"/>
      <c r="V70" s="98"/>
    </row>
    <row r="71" spans="1:22" ht="19.5" customHeight="1">
      <c r="A71" s="10">
        <v>50</v>
      </c>
      <c r="B71" s="16"/>
      <c r="C71" s="90"/>
      <c r="D71" s="91"/>
      <c r="E71" s="91"/>
      <c r="F71" s="92"/>
      <c r="G71" s="93"/>
      <c r="H71" s="94"/>
      <c r="I71" s="94"/>
      <c r="J71" s="95"/>
      <c r="K71" s="96"/>
      <c r="L71" s="97"/>
      <c r="M71" s="97"/>
      <c r="N71" s="97"/>
      <c r="O71" s="97"/>
      <c r="P71" s="97"/>
      <c r="Q71" s="97"/>
      <c r="R71" s="97"/>
      <c r="S71" s="97"/>
      <c r="T71" s="97"/>
      <c r="U71" s="97"/>
      <c r="V71" s="98"/>
    </row>
    <row r="72" spans="1:22" ht="19.5" customHeight="1">
      <c r="A72" s="10">
        <v>51</v>
      </c>
      <c r="B72" s="16"/>
      <c r="C72" s="90"/>
      <c r="D72" s="91"/>
      <c r="E72" s="91"/>
      <c r="F72" s="92"/>
      <c r="G72" s="93"/>
      <c r="H72" s="94"/>
      <c r="I72" s="94"/>
      <c r="J72" s="95"/>
      <c r="K72" s="96"/>
      <c r="L72" s="97"/>
      <c r="M72" s="97"/>
      <c r="N72" s="97"/>
      <c r="O72" s="97"/>
      <c r="P72" s="97"/>
      <c r="Q72" s="97"/>
      <c r="R72" s="97"/>
      <c r="S72" s="97"/>
      <c r="T72" s="97"/>
      <c r="U72" s="97"/>
      <c r="V72" s="98"/>
    </row>
    <row r="73" spans="1:22" ht="19.5" customHeight="1">
      <c r="A73" s="10">
        <v>52</v>
      </c>
      <c r="B73" s="16"/>
      <c r="C73" s="90"/>
      <c r="D73" s="91"/>
      <c r="E73" s="91"/>
      <c r="F73" s="92"/>
      <c r="G73" s="93"/>
      <c r="H73" s="94"/>
      <c r="I73" s="94"/>
      <c r="J73" s="95"/>
      <c r="K73" s="96"/>
      <c r="L73" s="97"/>
      <c r="M73" s="97"/>
      <c r="N73" s="97"/>
      <c r="O73" s="97"/>
      <c r="P73" s="97"/>
      <c r="Q73" s="97"/>
      <c r="R73" s="97"/>
      <c r="S73" s="97"/>
      <c r="T73" s="97"/>
      <c r="U73" s="97"/>
      <c r="V73" s="98"/>
    </row>
    <row r="74" spans="1:22" ht="19.5" customHeight="1">
      <c r="A74" s="10">
        <v>53</v>
      </c>
      <c r="B74" s="16"/>
      <c r="C74" s="90"/>
      <c r="D74" s="91"/>
      <c r="E74" s="91"/>
      <c r="F74" s="92"/>
      <c r="G74" s="93"/>
      <c r="H74" s="94"/>
      <c r="I74" s="94"/>
      <c r="J74" s="95"/>
      <c r="K74" s="96"/>
      <c r="L74" s="97"/>
      <c r="M74" s="97"/>
      <c r="N74" s="97"/>
      <c r="O74" s="97"/>
      <c r="P74" s="97"/>
      <c r="Q74" s="97"/>
      <c r="R74" s="97"/>
      <c r="S74" s="97"/>
      <c r="T74" s="97"/>
      <c r="U74" s="97"/>
      <c r="V74" s="98"/>
    </row>
    <row r="75" spans="1:22" ht="19.5" customHeight="1">
      <c r="A75" s="10">
        <v>54</v>
      </c>
      <c r="B75" s="16"/>
      <c r="C75" s="90"/>
      <c r="D75" s="91"/>
      <c r="E75" s="91"/>
      <c r="F75" s="92"/>
      <c r="G75" s="93"/>
      <c r="H75" s="94"/>
      <c r="I75" s="94"/>
      <c r="J75" s="95"/>
      <c r="K75" s="96"/>
      <c r="L75" s="97"/>
      <c r="M75" s="97"/>
      <c r="N75" s="97"/>
      <c r="O75" s="97"/>
      <c r="P75" s="97"/>
      <c r="Q75" s="97"/>
      <c r="R75" s="97"/>
      <c r="S75" s="97"/>
      <c r="T75" s="97"/>
      <c r="U75" s="97"/>
      <c r="V75" s="98"/>
    </row>
    <row r="76" spans="1:22" ht="19.5" customHeight="1">
      <c r="A76" s="10">
        <v>55</v>
      </c>
      <c r="B76" s="16"/>
      <c r="C76" s="90"/>
      <c r="D76" s="91"/>
      <c r="E76" s="91"/>
      <c r="F76" s="92"/>
      <c r="G76" s="93"/>
      <c r="H76" s="94"/>
      <c r="I76" s="94"/>
      <c r="J76" s="95"/>
      <c r="K76" s="96"/>
      <c r="L76" s="97"/>
      <c r="M76" s="97"/>
      <c r="N76" s="97"/>
      <c r="O76" s="97"/>
      <c r="P76" s="97"/>
      <c r="Q76" s="97"/>
      <c r="R76" s="97"/>
      <c r="S76" s="97"/>
      <c r="T76" s="97"/>
      <c r="U76" s="97"/>
      <c r="V76" s="98"/>
    </row>
    <row r="77" spans="1:22" ht="19.5" customHeight="1">
      <c r="A77" s="10">
        <v>56</v>
      </c>
      <c r="B77" s="16"/>
      <c r="C77" s="90"/>
      <c r="D77" s="91"/>
      <c r="E77" s="91"/>
      <c r="F77" s="92"/>
      <c r="G77" s="93"/>
      <c r="H77" s="94"/>
      <c r="I77" s="94"/>
      <c r="J77" s="95"/>
      <c r="K77" s="96"/>
      <c r="L77" s="97"/>
      <c r="M77" s="97"/>
      <c r="N77" s="97"/>
      <c r="O77" s="97"/>
      <c r="P77" s="97"/>
      <c r="Q77" s="97"/>
      <c r="R77" s="97"/>
      <c r="S77" s="97"/>
      <c r="T77" s="97"/>
      <c r="U77" s="97"/>
      <c r="V77" s="98"/>
    </row>
    <row r="78" spans="1:22" ht="19.5" customHeight="1">
      <c r="A78" s="10">
        <v>57</v>
      </c>
      <c r="B78" s="16"/>
      <c r="C78" s="90"/>
      <c r="D78" s="91"/>
      <c r="E78" s="91"/>
      <c r="F78" s="92"/>
      <c r="G78" s="93"/>
      <c r="H78" s="94"/>
      <c r="I78" s="94"/>
      <c r="J78" s="95"/>
      <c r="K78" s="96"/>
      <c r="L78" s="97"/>
      <c r="M78" s="97"/>
      <c r="N78" s="97"/>
      <c r="O78" s="97"/>
      <c r="P78" s="97"/>
      <c r="Q78" s="97"/>
      <c r="R78" s="97"/>
      <c r="S78" s="97"/>
      <c r="T78" s="97"/>
      <c r="U78" s="97"/>
      <c r="V78" s="98"/>
    </row>
    <row r="79" spans="1:22" ht="19.5" customHeight="1">
      <c r="A79" s="10">
        <v>58</v>
      </c>
      <c r="B79" s="16"/>
      <c r="C79" s="90"/>
      <c r="D79" s="91"/>
      <c r="E79" s="91"/>
      <c r="F79" s="92"/>
      <c r="G79" s="93"/>
      <c r="H79" s="94"/>
      <c r="I79" s="94"/>
      <c r="J79" s="95"/>
      <c r="K79" s="96"/>
      <c r="L79" s="97"/>
      <c r="M79" s="97"/>
      <c r="N79" s="97"/>
      <c r="O79" s="97"/>
      <c r="P79" s="97"/>
      <c r="Q79" s="97"/>
      <c r="R79" s="97"/>
      <c r="S79" s="97"/>
      <c r="T79" s="97"/>
      <c r="U79" s="97"/>
      <c r="V79" s="98"/>
    </row>
    <row r="80" spans="1:22" ht="19.5" customHeight="1">
      <c r="A80" s="10">
        <v>59</v>
      </c>
      <c r="B80" s="16"/>
      <c r="C80" s="90"/>
      <c r="D80" s="91"/>
      <c r="E80" s="91"/>
      <c r="F80" s="92"/>
      <c r="G80" s="93"/>
      <c r="H80" s="94"/>
      <c r="I80" s="94"/>
      <c r="J80" s="95"/>
      <c r="K80" s="96"/>
      <c r="L80" s="97"/>
      <c r="M80" s="97"/>
      <c r="N80" s="97"/>
      <c r="O80" s="97"/>
      <c r="P80" s="97"/>
      <c r="Q80" s="97"/>
      <c r="R80" s="97"/>
      <c r="S80" s="97"/>
      <c r="T80" s="97"/>
      <c r="U80" s="97"/>
      <c r="V80" s="98"/>
    </row>
    <row r="81" spans="1:22" ht="19.5" customHeight="1">
      <c r="A81" s="10">
        <v>60</v>
      </c>
      <c r="B81" s="16"/>
      <c r="C81" s="90"/>
      <c r="D81" s="91"/>
      <c r="E81" s="91"/>
      <c r="F81" s="92"/>
      <c r="G81" s="93"/>
      <c r="H81" s="94"/>
      <c r="I81" s="94"/>
      <c r="J81" s="95"/>
      <c r="K81" s="96"/>
      <c r="L81" s="97"/>
      <c r="M81" s="97"/>
      <c r="N81" s="97"/>
      <c r="O81" s="97"/>
      <c r="P81" s="97"/>
      <c r="Q81" s="97"/>
      <c r="R81" s="97"/>
      <c r="S81" s="97"/>
      <c r="T81" s="97"/>
      <c r="U81" s="97"/>
      <c r="V81" s="98"/>
    </row>
    <row r="82" spans="1:22" ht="19.5" customHeight="1">
      <c r="A82" s="10">
        <v>61</v>
      </c>
      <c r="B82" s="16"/>
      <c r="C82" s="90"/>
      <c r="D82" s="91"/>
      <c r="E82" s="91"/>
      <c r="F82" s="92"/>
      <c r="G82" s="93"/>
      <c r="H82" s="94"/>
      <c r="I82" s="94"/>
      <c r="J82" s="95"/>
      <c r="K82" s="96"/>
      <c r="L82" s="97"/>
      <c r="M82" s="97"/>
      <c r="N82" s="97"/>
      <c r="O82" s="97"/>
      <c r="P82" s="97"/>
      <c r="Q82" s="97"/>
      <c r="R82" s="97"/>
      <c r="S82" s="97"/>
      <c r="T82" s="97"/>
      <c r="U82" s="97"/>
      <c r="V82" s="98"/>
    </row>
    <row r="83" spans="1:22" ht="19.5" customHeight="1">
      <c r="A83" s="10">
        <v>62</v>
      </c>
      <c r="B83" s="16"/>
      <c r="C83" s="90"/>
      <c r="D83" s="91"/>
      <c r="E83" s="91"/>
      <c r="F83" s="92"/>
      <c r="G83" s="93"/>
      <c r="H83" s="94"/>
      <c r="I83" s="94"/>
      <c r="J83" s="95"/>
      <c r="K83" s="96"/>
      <c r="L83" s="97"/>
      <c r="M83" s="97"/>
      <c r="N83" s="97"/>
      <c r="O83" s="97"/>
      <c r="P83" s="97"/>
      <c r="Q83" s="97"/>
      <c r="R83" s="97"/>
      <c r="S83" s="97"/>
      <c r="T83" s="97"/>
      <c r="U83" s="97"/>
      <c r="V83" s="98"/>
    </row>
    <row r="84" spans="1:22" ht="19.5" customHeight="1">
      <c r="A84" s="10">
        <v>63</v>
      </c>
      <c r="B84" s="16"/>
      <c r="C84" s="90"/>
      <c r="D84" s="91"/>
      <c r="E84" s="91"/>
      <c r="F84" s="92"/>
      <c r="G84" s="93"/>
      <c r="H84" s="94"/>
      <c r="I84" s="94"/>
      <c r="J84" s="95"/>
      <c r="K84" s="96"/>
      <c r="L84" s="97"/>
      <c r="M84" s="97"/>
      <c r="N84" s="97"/>
      <c r="O84" s="97"/>
      <c r="P84" s="97"/>
      <c r="Q84" s="97"/>
      <c r="R84" s="97"/>
      <c r="S84" s="97"/>
      <c r="T84" s="97"/>
      <c r="U84" s="97"/>
      <c r="V84" s="98"/>
    </row>
    <row r="85" spans="1:22" ht="19.5" customHeight="1">
      <c r="A85" s="10">
        <v>64</v>
      </c>
      <c r="B85" s="16"/>
      <c r="C85" s="90"/>
      <c r="D85" s="91"/>
      <c r="E85" s="91"/>
      <c r="F85" s="92"/>
      <c r="G85" s="93"/>
      <c r="H85" s="94"/>
      <c r="I85" s="94"/>
      <c r="J85" s="95"/>
      <c r="K85" s="96"/>
      <c r="L85" s="97"/>
      <c r="M85" s="97"/>
      <c r="N85" s="97"/>
      <c r="O85" s="97"/>
      <c r="P85" s="97"/>
      <c r="Q85" s="97"/>
      <c r="R85" s="97"/>
      <c r="S85" s="97"/>
      <c r="T85" s="97"/>
      <c r="U85" s="97"/>
      <c r="V85" s="98"/>
    </row>
    <row r="86" spans="1:22" ht="19.5" customHeight="1">
      <c r="A86" s="10">
        <v>65</v>
      </c>
      <c r="B86" s="16"/>
      <c r="C86" s="90"/>
      <c r="D86" s="91"/>
      <c r="E86" s="91"/>
      <c r="F86" s="92"/>
      <c r="G86" s="93"/>
      <c r="H86" s="94"/>
      <c r="I86" s="94"/>
      <c r="J86" s="95"/>
      <c r="K86" s="96"/>
      <c r="L86" s="97"/>
      <c r="M86" s="97"/>
      <c r="N86" s="97"/>
      <c r="O86" s="97"/>
      <c r="P86" s="97"/>
      <c r="Q86" s="97"/>
      <c r="R86" s="97"/>
      <c r="S86" s="97"/>
      <c r="T86" s="97"/>
      <c r="U86" s="97"/>
      <c r="V86" s="98"/>
    </row>
    <row r="87" spans="1:22" ht="19.5" customHeight="1">
      <c r="A87" s="10">
        <v>66</v>
      </c>
      <c r="B87" s="16"/>
      <c r="C87" s="90"/>
      <c r="D87" s="91"/>
      <c r="E87" s="91"/>
      <c r="F87" s="92"/>
      <c r="G87" s="93"/>
      <c r="H87" s="94"/>
      <c r="I87" s="94"/>
      <c r="J87" s="95"/>
      <c r="K87" s="96"/>
      <c r="L87" s="97"/>
      <c r="M87" s="97"/>
      <c r="N87" s="97"/>
      <c r="O87" s="97"/>
      <c r="P87" s="97"/>
      <c r="Q87" s="97"/>
      <c r="R87" s="97"/>
      <c r="S87" s="97"/>
      <c r="T87" s="97"/>
      <c r="U87" s="97"/>
      <c r="V87" s="98"/>
    </row>
    <row r="88" spans="1:22" ht="19.5" customHeight="1">
      <c r="A88" s="10">
        <v>67</v>
      </c>
      <c r="B88" s="16"/>
      <c r="C88" s="90"/>
      <c r="D88" s="91"/>
      <c r="E88" s="91"/>
      <c r="F88" s="92"/>
      <c r="G88" s="93"/>
      <c r="H88" s="94"/>
      <c r="I88" s="94"/>
      <c r="J88" s="95"/>
      <c r="K88" s="96"/>
      <c r="L88" s="97"/>
      <c r="M88" s="97"/>
      <c r="N88" s="97"/>
      <c r="O88" s="97"/>
      <c r="P88" s="97"/>
      <c r="Q88" s="97"/>
      <c r="R88" s="97"/>
      <c r="S88" s="97"/>
      <c r="T88" s="97"/>
      <c r="U88" s="97"/>
      <c r="V88" s="98"/>
    </row>
    <row r="89" spans="1:22" ht="19.5" customHeight="1">
      <c r="A89" s="10">
        <v>68</v>
      </c>
      <c r="B89" s="16"/>
      <c r="C89" s="90"/>
      <c r="D89" s="91"/>
      <c r="E89" s="91"/>
      <c r="F89" s="92"/>
      <c r="G89" s="93"/>
      <c r="H89" s="94"/>
      <c r="I89" s="94"/>
      <c r="J89" s="95"/>
      <c r="K89" s="96"/>
      <c r="L89" s="97"/>
      <c r="M89" s="97"/>
      <c r="N89" s="97"/>
      <c r="O89" s="97"/>
      <c r="P89" s="97"/>
      <c r="Q89" s="97"/>
      <c r="R89" s="97"/>
      <c r="S89" s="97"/>
      <c r="T89" s="97"/>
      <c r="U89" s="97"/>
      <c r="V89" s="98"/>
    </row>
    <row r="90" spans="1:22" ht="19.5" customHeight="1">
      <c r="A90" s="10">
        <v>69</v>
      </c>
      <c r="B90" s="16"/>
      <c r="C90" s="90"/>
      <c r="D90" s="91"/>
      <c r="E90" s="91"/>
      <c r="F90" s="92"/>
      <c r="G90" s="93"/>
      <c r="H90" s="94"/>
      <c r="I90" s="94"/>
      <c r="J90" s="95"/>
      <c r="K90" s="96"/>
      <c r="L90" s="97"/>
      <c r="M90" s="97"/>
      <c r="N90" s="97"/>
      <c r="O90" s="97"/>
      <c r="P90" s="97"/>
      <c r="Q90" s="97"/>
      <c r="R90" s="97"/>
      <c r="S90" s="97"/>
      <c r="T90" s="97"/>
      <c r="U90" s="97"/>
      <c r="V90" s="98"/>
    </row>
    <row r="91" spans="1:22" ht="19.5" customHeight="1">
      <c r="A91" s="10">
        <v>70</v>
      </c>
      <c r="B91" s="16"/>
      <c r="C91" s="90"/>
      <c r="D91" s="91"/>
      <c r="E91" s="91"/>
      <c r="F91" s="92"/>
      <c r="G91" s="93"/>
      <c r="H91" s="94"/>
      <c r="I91" s="94"/>
      <c r="J91" s="95"/>
      <c r="K91" s="96"/>
      <c r="L91" s="97"/>
      <c r="M91" s="97"/>
      <c r="N91" s="97"/>
      <c r="O91" s="97"/>
      <c r="P91" s="97"/>
      <c r="Q91" s="97"/>
      <c r="R91" s="97"/>
      <c r="S91" s="97"/>
      <c r="T91" s="97"/>
      <c r="U91" s="97"/>
      <c r="V91" s="98"/>
    </row>
    <row r="92" spans="1:22" ht="19.5" customHeight="1">
      <c r="A92" s="10">
        <v>71</v>
      </c>
      <c r="B92" s="16"/>
      <c r="C92" s="90"/>
      <c r="D92" s="91"/>
      <c r="E92" s="91"/>
      <c r="F92" s="92"/>
      <c r="G92" s="93"/>
      <c r="H92" s="94"/>
      <c r="I92" s="94"/>
      <c r="J92" s="95"/>
      <c r="K92" s="96"/>
      <c r="L92" s="97"/>
      <c r="M92" s="97"/>
      <c r="N92" s="97"/>
      <c r="O92" s="97"/>
      <c r="P92" s="97"/>
      <c r="Q92" s="97"/>
      <c r="R92" s="97"/>
      <c r="S92" s="97"/>
      <c r="T92" s="97"/>
      <c r="U92" s="97"/>
      <c r="V92" s="98"/>
    </row>
    <row r="93" spans="1:22" ht="19.5" customHeight="1">
      <c r="A93" s="10">
        <v>72</v>
      </c>
      <c r="B93" s="16"/>
      <c r="C93" s="90"/>
      <c r="D93" s="91"/>
      <c r="E93" s="91"/>
      <c r="F93" s="92"/>
      <c r="G93" s="93"/>
      <c r="H93" s="94"/>
      <c r="I93" s="94"/>
      <c r="J93" s="95"/>
      <c r="K93" s="96"/>
      <c r="L93" s="97"/>
      <c r="M93" s="97"/>
      <c r="N93" s="97"/>
      <c r="O93" s="97"/>
      <c r="P93" s="97"/>
      <c r="Q93" s="97"/>
      <c r="R93" s="97"/>
      <c r="S93" s="97"/>
      <c r="T93" s="97"/>
      <c r="U93" s="97"/>
      <c r="V93" s="98"/>
    </row>
    <row r="94" spans="1:22" ht="19.5" customHeight="1">
      <c r="A94" s="10">
        <v>73</v>
      </c>
      <c r="B94" s="16"/>
      <c r="C94" s="90"/>
      <c r="D94" s="91"/>
      <c r="E94" s="91"/>
      <c r="F94" s="92"/>
      <c r="G94" s="93"/>
      <c r="H94" s="94"/>
      <c r="I94" s="94"/>
      <c r="J94" s="95"/>
      <c r="K94" s="96"/>
      <c r="L94" s="97"/>
      <c r="M94" s="97"/>
      <c r="N94" s="97"/>
      <c r="O94" s="97"/>
      <c r="P94" s="97"/>
      <c r="Q94" s="97"/>
      <c r="R94" s="97"/>
      <c r="S94" s="97"/>
      <c r="T94" s="97"/>
      <c r="U94" s="97"/>
      <c r="V94" s="98"/>
    </row>
    <row r="95" spans="1:22" ht="19.5" customHeight="1">
      <c r="A95" s="10">
        <v>74</v>
      </c>
      <c r="B95" s="16"/>
      <c r="C95" s="90"/>
      <c r="D95" s="91"/>
      <c r="E95" s="91"/>
      <c r="F95" s="92"/>
      <c r="G95" s="93"/>
      <c r="H95" s="94"/>
      <c r="I95" s="94"/>
      <c r="J95" s="95"/>
      <c r="K95" s="96"/>
      <c r="L95" s="97"/>
      <c r="M95" s="97"/>
      <c r="N95" s="97"/>
      <c r="O95" s="97"/>
      <c r="P95" s="97"/>
      <c r="Q95" s="97"/>
      <c r="R95" s="97"/>
      <c r="S95" s="97"/>
      <c r="T95" s="97"/>
      <c r="U95" s="97"/>
      <c r="V95" s="98"/>
    </row>
    <row r="96" spans="1:22" ht="19.5" customHeight="1">
      <c r="A96" s="10">
        <v>75</v>
      </c>
      <c r="B96" s="16"/>
      <c r="C96" s="90"/>
      <c r="D96" s="91"/>
      <c r="E96" s="91"/>
      <c r="F96" s="92"/>
      <c r="G96" s="93"/>
      <c r="H96" s="94"/>
      <c r="I96" s="94"/>
      <c r="J96" s="95"/>
      <c r="K96" s="96"/>
      <c r="L96" s="97"/>
      <c r="M96" s="97"/>
      <c r="N96" s="97"/>
      <c r="O96" s="97"/>
      <c r="P96" s="97"/>
      <c r="Q96" s="97"/>
      <c r="R96" s="97"/>
      <c r="S96" s="97"/>
      <c r="T96" s="97"/>
      <c r="U96" s="97"/>
      <c r="V96" s="98"/>
    </row>
    <row r="97" spans="1:22" ht="19.5" customHeight="1">
      <c r="A97" s="10">
        <v>76</v>
      </c>
      <c r="B97" s="16"/>
      <c r="C97" s="90"/>
      <c r="D97" s="91"/>
      <c r="E97" s="91"/>
      <c r="F97" s="92"/>
      <c r="G97" s="93"/>
      <c r="H97" s="94"/>
      <c r="I97" s="94"/>
      <c r="J97" s="95"/>
      <c r="K97" s="96"/>
      <c r="L97" s="97"/>
      <c r="M97" s="97"/>
      <c r="N97" s="97"/>
      <c r="O97" s="97"/>
      <c r="P97" s="97"/>
      <c r="Q97" s="97"/>
      <c r="R97" s="97"/>
      <c r="S97" s="97"/>
      <c r="T97" s="97"/>
      <c r="U97" s="97"/>
      <c r="V97" s="98"/>
    </row>
    <row r="98" spans="1:22" ht="19.5" customHeight="1">
      <c r="A98" s="10">
        <v>77</v>
      </c>
      <c r="B98" s="16"/>
      <c r="C98" s="90"/>
      <c r="D98" s="91"/>
      <c r="E98" s="91"/>
      <c r="F98" s="92"/>
      <c r="G98" s="93"/>
      <c r="H98" s="94"/>
      <c r="I98" s="94"/>
      <c r="J98" s="95"/>
      <c r="K98" s="96"/>
      <c r="L98" s="97"/>
      <c r="M98" s="97"/>
      <c r="N98" s="97"/>
      <c r="O98" s="97"/>
      <c r="P98" s="97"/>
      <c r="Q98" s="97"/>
      <c r="R98" s="97"/>
      <c r="S98" s="97"/>
      <c r="T98" s="97"/>
      <c r="U98" s="97"/>
      <c r="V98" s="98"/>
    </row>
    <row r="99" spans="1:22" ht="19.5" customHeight="1">
      <c r="A99" s="10">
        <v>78</v>
      </c>
      <c r="B99" s="16"/>
      <c r="C99" s="90"/>
      <c r="D99" s="91"/>
      <c r="E99" s="91"/>
      <c r="F99" s="92"/>
      <c r="G99" s="93"/>
      <c r="H99" s="94"/>
      <c r="I99" s="94"/>
      <c r="J99" s="95"/>
      <c r="K99" s="96"/>
      <c r="L99" s="97"/>
      <c r="M99" s="97"/>
      <c r="N99" s="97"/>
      <c r="O99" s="97"/>
      <c r="P99" s="97"/>
      <c r="Q99" s="97"/>
      <c r="R99" s="97"/>
      <c r="S99" s="97"/>
      <c r="T99" s="97"/>
      <c r="U99" s="97"/>
      <c r="V99" s="98"/>
    </row>
    <row r="100" spans="1:22" ht="19.5" customHeight="1">
      <c r="A100" s="10">
        <v>79</v>
      </c>
      <c r="B100" s="16"/>
      <c r="C100" s="90"/>
      <c r="D100" s="91"/>
      <c r="E100" s="91"/>
      <c r="F100" s="92"/>
      <c r="G100" s="93"/>
      <c r="H100" s="94"/>
      <c r="I100" s="94"/>
      <c r="J100" s="95"/>
      <c r="K100" s="96"/>
      <c r="L100" s="97"/>
      <c r="M100" s="97"/>
      <c r="N100" s="97"/>
      <c r="O100" s="97"/>
      <c r="P100" s="97"/>
      <c r="Q100" s="97"/>
      <c r="R100" s="97"/>
      <c r="S100" s="97"/>
      <c r="T100" s="97"/>
      <c r="U100" s="97"/>
      <c r="V100" s="98"/>
    </row>
    <row r="101" spans="1:22" ht="19.5" customHeight="1">
      <c r="A101" s="10">
        <v>80</v>
      </c>
      <c r="B101" s="16"/>
      <c r="C101" s="90"/>
      <c r="D101" s="91"/>
      <c r="E101" s="91"/>
      <c r="F101" s="92"/>
      <c r="G101" s="93"/>
      <c r="H101" s="94"/>
      <c r="I101" s="94"/>
      <c r="J101" s="95"/>
      <c r="K101" s="96"/>
      <c r="L101" s="97"/>
      <c r="M101" s="97"/>
      <c r="N101" s="97"/>
      <c r="O101" s="97"/>
      <c r="P101" s="97"/>
      <c r="Q101" s="97"/>
      <c r="R101" s="97"/>
      <c r="S101" s="97"/>
      <c r="T101" s="97"/>
      <c r="U101" s="97"/>
      <c r="V101" s="98"/>
    </row>
    <row r="102" spans="1:22" ht="19.5" customHeight="1">
      <c r="A102" s="10">
        <v>81</v>
      </c>
      <c r="B102" s="16"/>
      <c r="C102" s="90"/>
      <c r="D102" s="91"/>
      <c r="E102" s="91"/>
      <c r="F102" s="92"/>
      <c r="G102" s="93"/>
      <c r="H102" s="94"/>
      <c r="I102" s="94"/>
      <c r="J102" s="95"/>
      <c r="K102" s="96"/>
      <c r="L102" s="97"/>
      <c r="M102" s="97"/>
      <c r="N102" s="97"/>
      <c r="O102" s="97"/>
      <c r="P102" s="97"/>
      <c r="Q102" s="97"/>
      <c r="R102" s="97"/>
      <c r="S102" s="97"/>
      <c r="T102" s="97"/>
      <c r="U102" s="97"/>
      <c r="V102" s="98"/>
    </row>
    <row r="103" spans="1:22" ht="19.5" customHeight="1">
      <c r="A103" s="10">
        <v>82</v>
      </c>
      <c r="B103" s="16"/>
      <c r="C103" s="90"/>
      <c r="D103" s="91"/>
      <c r="E103" s="91"/>
      <c r="F103" s="92"/>
      <c r="G103" s="93"/>
      <c r="H103" s="94"/>
      <c r="I103" s="94"/>
      <c r="J103" s="95"/>
      <c r="K103" s="96"/>
      <c r="L103" s="97"/>
      <c r="M103" s="97"/>
      <c r="N103" s="97"/>
      <c r="O103" s="97"/>
      <c r="P103" s="97"/>
      <c r="Q103" s="97"/>
      <c r="R103" s="97"/>
      <c r="S103" s="97"/>
      <c r="T103" s="97"/>
      <c r="U103" s="97"/>
      <c r="V103" s="98"/>
    </row>
    <row r="104" spans="1:22" ht="19.5" customHeight="1">
      <c r="A104" s="10">
        <v>83</v>
      </c>
      <c r="B104" s="16"/>
      <c r="C104" s="90"/>
      <c r="D104" s="91"/>
      <c r="E104" s="91"/>
      <c r="F104" s="92"/>
      <c r="G104" s="93"/>
      <c r="H104" s="94"/>
      <c r="I104" s="94"/>
      <c r="J104" s="95"/>
      <c r="K104" s="96"/>
      <c r="L104" s="97"/>
      <c r="M104" s="97"/>
      <c r="N104" s="97"/>
      <c r="O104" s="97"/>
      <c r="P104" s="97"/>
      <c r="Q104" s="97"/>
      <c r="R104" s="97"/>
      <c r="S104" s="97"/>
      <c r="T104" s="97"/>
      <c r="U104" s="97"/>
      <c r="V104" s="98"/>
    </row>
    <row r="105" spans="1:22" ht="19.5" customHeight="1">
      <c r="A105" s="10">
        <v>84</v>
      </c>
      <c r="B105" s="16"/>
      <c r="C105" s="90"/>
      <c r="D105" s="91"/>
      <c r="E105" s="91"/>
      <c r="F105" s="92"/>
      <c r="G105" s="93"/>
      <c r="H105" s="94"/>
      <c r="I105" s="94"/>
      <c r="J105" s="95"/>
      <c r="K105" s="96"/>
      <c r="L105" s="97"/>
      <c r="M105" s="97"/>
      <c r="N105" s="97"/>
      <c r="O105" s="97"/>
      <c r="P105" s="97"/>
      <c r="Q105" s="97"/>
      <c r="R105" s="97"/>
      <c r="S105" s="97"/>
      <c r="T105" s="97"/>
      <c r="U105" s="97"/>
      <c r="V105" s="98"/>
    </row>
    <row r="106" spans="1:22" ht="19.5" customHeight="1">
      <c r="A106" s="10">
        <v>85</v>
      </c>
      <c r="B106" s="16"/>
      <c r="C106" s="90"/>
      <c r="D106" s="91"/>
      <c r="E106" s="91"/>
      <c r="F106" s="92"/>
      <c r="G106" s="93"/>
      <c r="H106" s="94"/>
      <c r="I106" s="94"/>
      <c r="J106" s="95"/>
      <c r="K106" s="96"/>
      <c r="L106" s="97"/>
      <c r="M106" s="97"/>
      <c r="N106" s="97"/>
      <c r="O106" s="97"/>
      <c r="P106" s="97"/>
      <c r="Q106" s="97"/>
      <c r="R106" s="97"/>
      <c r="S106" s="97"/>
      <c r="T106" s="97"/>
      <c r="U106" s="97"/>
      <c r="V106" s="98"/>
    </row>
    <row r="107" spans="1:22" ht="19.5" customHeight="1">
      <c r="A107" s="10">
        <v>86</v>
      </c>
      <c r="B107" s="16"/>
      <c r="C107" s="90"/>
      <c r="D107" s="91"/>
      <c r="E107" s="91"/>
      <c r="F107" s="92"/>
      <c r="G107" s="93"/>
      <c r="H107" s="94"/>
      <c r="I107" s="94"/>
      <c r="J107" s="95"/>
      <c r="K107" s="96"/>
      <c r="L107" s="97"/>
      <c r="M107" s="97"/>
      <c r="N107" s="97"/>
      <c r="O107" s="97"/>
      <c r="P107" s="97"/>
      <c r="Q107" s="97"/>
      <c r="R107" s="97"/>
      <c r="S107" s="97"/>
      <c r="T107" s="97"/>
      <c r="U107" s="97"/>
      <c r="V107" s="98"/>
    </row>
    <row r="108" spans="1:22" ht="19.5" customHeight="1">
      <c r="A108" s="10">
        <v>87</v>
      </c>
      <c r="B108" s="16"/>
      <c r="C108" s="90"/>
      <c r="D108" s="91"/>
      <c r="E108" s="91"/>
      <c r="F108" s="92"/>
      <c r="G108" s="93"/>
      <c r="H108" s="94"/>
      <c r="I108" s="94"/>
      <c r="J108" s="95"/>
      <c r="K108" s="96"/>
      <c r="L108" s="97"/>
      <c r="M108" s="97"/>
      <c r="N108" s="97"/>
      <c r="O108" s="97"/>
      <c r="P108" s="97"/>
      <c r="Q108" s="97"/>
      <c r="R108" s="97"/>
      <c r="S108" s="97"/>
      <c r="T108" s="97"/>
      <c r="U108" s="97"/>
      <c r="V108" s="98"/>
    </row>
    <row r="109" spans="1:22" ht="19.5" customHeight="1">
      <c r="A109" s="10">
        <v>88</v>
      </c>
      <c r="B109" s="16"/>
      <c r="C109" s="90"/>
      <c r="D109" s="91"/>
      <c r="E109" s="91"/>
      <c r="F109" s="92"/>
      <c r="G109" s="93"/>
      <c r="H109" s="94"/>
      <c r="I109" s="94"/>
      <c r="J109" s="95"/>
      <c r="K109" s="96"/>
      <c r="L109" s="97"/>
      <c r="M109" s="97"/>
      <c r="N109" s="97"/>
      <c r="O109" s="97"/>
      <c r="P109" s="97"/>
      <c r="Q109" s="97"/>
      <c r="R109" s="97"/>
      <c r="S109" s="97"/>
      <c r="T109" s="97"/>
      <c r="U109" s="97"/>
      <c r="V109" s="98"/>
    </row>
    <row r="110" spans="1:22" ht="19.5" customHeight="1">
      <c r="A110" s="10">
        <v>89</v>
      </c>
      <c r="B110" s="16"/>
      <c r="C110" s="90"/>
      <c r="D110" s="91"/>
      <c r="E110" s="91"/>
      <c r="F110" s="92"/>
      <c r="G110" s="93"/>
      <c r="H110" s="94"/>
      <c r="I110" s="94"/>
      <c r="J110" s="95"/>
      <c r="K110" s="96"/>
      <c r="L110" s="97"/>
      <c r="M110" s="97"/>
      <c r="N110" s="97"/>
      <c r="O110" s="97"/>
      <c r="P110" s="97"/>
      <c r="Q110" s="97"/>
      <c r="R110" s="97"/>
      <c r="S110" s="97"/>
      <c r="T110" s="97"/>
      <c r="U110" s="97"/>
      <c r="V110" s="98"/>
    </row>
    <row r="111" spans="1:22" ht="19.5" customHeight="1">
      <c r="A111" s="10">
        <v>90</v>
      </c>
      <c r="B111" s="16"/>
      <c r="C111" s="90"/>
      <c r="D111" s="91"/>
      <c r="E111" s="91"/>
      <c r="F111" s="92"/>
      <c r="G111" s="93"/>
      <c r="H111" s="94"/>
      <c r="I111" s="94"/>
      <c r="J111" s="95"/>
      <c r="K111" s="96"/>
      <c r="L111" s="97"/>
      <c r="M111" s="97"/>
      <c r="N111" s="97"/>
      <c r="O111" s="97"/>
      <c r="P111" s="97"/>
      <c r="Q111" s="97"/>
      <c r="R111" s="97"/>
      <c r="S111" s="97"/>
      <c r="T111" s="97"/>
      <c r="U111" s="97"/>
      <c r="V111" s="98"/>
    </row>
    <row r="112" spans="1:22" ht="19.5" customHeight="1">
      <c r="A112" s="10">
        <v>91</v>
      </c>
      <c r="B112" s="16"/>
      <c r="C112" s="90"/>
      <c r="D112" s="91"/>
      <c r="E112" s="91"/>
      <c r="F112" s="92"/>
      <c r="G112" s="93"/>
      <c r="H112" s="94"/>
      <c r="I112" s="94"/>
      <c r="J112" s="95"/>
      <c r="K112" s="96"/>
      <c r="L112" s="97"/>
      <c r="M112" s="97"/>
      <c r="N112" s="97"/>
      <c r="O112" s="97"/>
      <c r="P112" s="97"/>
      <c r="Q112" s="97"/>
      <c r="R112" s="97"/>
      <c r="S112" s="97"/>
      <c r="T112" s="97"/>
      <c r="U112" s="97"/>
      <c r="V112" s="98"/>
    </row>
    <row r="113" spans="1:22" ht="19.5" customHeight="1">
      <c r="A113" s="10">
        <v>92</v>
      </c>
      <c r="B113" s="16"/>
      <c r="C113" s="90"/>
      <c r="D113" s="91"/>
      <c r="E113" s="91"/>
      <c r="F113" s="92"/>
      <c r="G113" s="93"/>
      <c r="H113" s="94"/>
      <c r="I113" s="94"/>
      <c r="J113" s="95"/>
      <c r="K113" s="96"/>
      <c r="L113" s="97"/>
      <c r="M113" s="97"/>
      <c r="N113" s="97"/>
      <c r="O113" s="97"/>
      <c r="P113" s="97"/>
      <c r="Q113" s="97"/>
      <c r="R113" s="97"/>
      <c r="S113" s="97"/>
      <c r="T113" s="97"/>
      <c r="U113" s="97"/>
      <c r="V113" s="98"/>
    </row>
    <row r="114" spans="1:22" ht="19.5" customHeight="1">
      <c r="A114" s="10">
        <v>93</v>
      </c>
      <c r="B114" s="16"/>
      <c r="C114" s="90"/>
      <c r="D114" s="91"/>
      <c r="E114" s="91"/>
      <c r="F114" s="92"/>
      <c r="G114" s="93"/>
      <c r="H114" s="94"/>
      <c r="I114" s="94"/>
      <c r="J114" s="95"/>
      <c r="K114" s="96"/>
      <c r="L114" s="97"/>
      <c r="M114" s="97"/>
      <c r="N114" s="97"/>
      <c r="O114" s="97"/>
      <c r="P114" s="97"/>
      <c r="Q114" s="97"/>
      <c r="R114" s="97"/>
      <c r="S114" s="97"/>
      <c r="T114" s="97"/>
      <c r="U114" s="97"/>
      <c r="V114" s="98"/>
    </row>
    <row r="115" spans="1:22" ht="19.5" customHeight="1">
      <c r="A115" s="10">
        <v>94</v>
      </c>
      <c r="B115" s="16"/>
      <c r="C115" s="90"/>
      <c r="D115" s="91"/>
      <c r="E115" s="91"/>
      <c r="F115" s="92"/>
      <c r="G115" s="93"/>
      <c r="H115" s="94"/>
      <c r="I115" s="94"/>
      <c r="J115" s="95"/>
      <c r="K115" s="96"/>
      <c r="L115" s="97"/>
      <c r="M115" s="97"/>
      <c r="N115" s="97"/>
      <c r="O115" s="97"/>
      <c r="P115" s="97"/>
      <c r="Q115" s="97"/>
      <c r="R115" s="97"/>
      <c r="S115" s="97"/>
      <c r="T115" s="97"/>
      <c r="U115" s="97"/>
      <c r="V115" s="98"/>
    </row>
    <row r="116" spans="1:22" ht="19.5" customHeight="1">
      <c r="A116" s="10">
        <v>95</v>
      </c>
      <c r="B116" s="16"/>
      <c r="C116" s="90"/>
      <c r="D116" s="91"/>
      <c r="E116" s="91"/>
      <c r="F116" s="92"/>
      <c r="G116" s="93"/>
      <c r="H116" s="94"/>
      <c r="I116" s="94"/>
      <c r="J116" s="95"/>
      <c r="K116" s="96"/>
      <c r="L116" s="97"/>
      <c r="M116" s="97"/>
      <c r="N116" s="97"/>
      <c r="O116" s="97"/>
      <c r="P116" s="97"/>
      <c r="Q116" s="97"/>
      <c r="R116" s="97"/>
      <c r="S116" s="97"/>
      <c r="T116" s="97"/>
      <c r="U116" s="97"/>
      <c r="V116" s="98"/>
    </row>
    <row r="117" spans="1:22" ht="19.5" customHeight="1">
      <c r="A117" s="10">
        <v>96</v>
      </c>
      <c r="B117" s="16"/>
      <c r="C117" s="90"/>
      <c r="D117" s="91"/>
      <c r="E117" s="91"/>
      <c r="F117" s="92"/>
      <c r="G117" s="93"/>
      <c r="H117" s="94"/>
      <c r="I117" s="94"/>
      <c r="J117" s="95"/>
      <c r="K117" s="96"/>
      <c r="L117" s="97"/>
      <c r="M117" s="97"/>
      <c r="N117" s="97"/>
      <c r="O117" s="97"/>
      <c r="P117" s="97"/>
      <c r="Q117" s="97"/>
      <c r="R117" s="97"/>
      <c r="S117" s="97"/>
      <c r="T117" s="97"/>
      <c r="U117" s="97"/>
      <c r="V117" s="98"/>
    </row>
    <row r="118" spans="1:22" ht="19.5" customHeight="1">
      <c r="A118" s="10">
        <v>97</v>
      </c>
      <c r="B118" s="16"/>
      <c r="C118" s="90"/>
      <c r="D118" s="91"/>
      <c r="E118" s="91"/>
      <c r="F118" s="92"/>
      <c r="G118" s="93"/>
      <c r="H118" s="94"/>
      <c r="I118" s="94"/>
      <c r="J118" s="95"/>
      <c r="K118" s="96"/>
      <c r="L118" s="97"/>
      <c r="M118" s="97"/>
      <c r="N118" s="97"/>
      <c r="O118" s="97"/>
      <c r="P118" s="97"/>
      <c r="Q118" s="97"/>
      <c r="R118" s="97"/>
      <c r="S118" s="97"/>
      <c r="T118" s="97"/>
      <c r="U118" s="97"/>
      <c r="V118" s="98"/>
    </row>
    <row r="119" spans="1:22" ht="19.5" customHeight="1">
      <c r="A119" s="10">
        <v>98</v>
      </c>
      <c r="B119" s="16"/>
      <c r="C119" s="90"/>
      <c r="D119" s="91"/>
      <c r="E119" s="91"/>
      <c r="F119" s="92"/>
      <c r="G119" s="93"/>
      <c r="H119" s="94"/>
      <c r="I119" s="94"/>
      <c r="J119" s="95"/>
      <c r="K119" s="96"/>
      <c r="L119" s="97"/>
      <c r="M119" s="97"/>
      <c r="N119" s="97"/>
      <c r="O119" s="97"/>
      <c r="P119" s="97"/>
      <c r="Q119" s="97"/>
      <c r="R119" s="97"/>
      <c r="S119" s="97"/>
      <c r="T119" s="97"/>
      <c r="U119" s="97"/>
      <c r="V119" s="98"/>
    </row>
    <row r="120" spans="1:22" ht="19.5" customHeight="1">
      <c r="A120" s="10">
        <v>99</v>
      </c>
      <c r="B120" s="16"/>
      <c r="C120" s="90"/>
      <c r="D120" s="91"/>
      <c r="E120" s="91"/>
      <c r="F120" s="92"/>
      <c r="G120" s="93"/>
      <c r="H120" s="94"/>
      <c r="I120" s="94"/>
      <c r="J120" s="95"/>
      <c r="K120" s="96"/>
      <c r="L120" s="97"/>
      <c r="M120" s="97"/>
      <c r="N120" s="97"/>
      <c r="O120" s="97"/>
      <c r="P120" s="97"/>
      <c r="Q120" s="97"/>
      <c r="R120" s="97"/>
      <c r="S120" s="97"/>
      <c r="T120" s="97"/>
      <c r="U120" s="97"/>
      <c r="V120" s="98"/>
    </row>
    <row r="121" spans="1:22" ht="19.5" customHeight="1">
      <c r="A121" s="10">
        <v>100</v>
      </c>
      <c r="B121" s="16"/>
      <c r="C121" s="90"/>
      <c r="D121" s="91"/>
      <c r="E121" s="91"/>
      <c r="F121" s="92"/>
      <c r="G121" s="93"/>
      <c r="H121" s="94"/>
      <c r="I121" s="94"/>
      <c r="J121" s="95"/>
      <c r="K121" s="96"/>
      <c r="L121" s="97"/>
      <c r="M121" s="97"/>
      <c r="N121" s="97"/>
      <c r="O121" s="97"/>
      <c r="P121" s="97"/>
      <c r="Q121" s="97"/>
      <c r="R121" s="97"/>
      <c r="S121" s="97"/>
      <c r="T121" s="97"/>
      <c r="U121" s="97"/>
      <c r="V121" s="98"/>
    </row>
  </sheetData>
  <sheetProtection sheet="1" selectLockedCells="1"/>
  <mergeCells count="399">
    <mergeCell ref="P15:V15"/>
    <mergeCell ref="P11:V11"/>
    <mergeCell ref="P12:V12"/>
    <mergeCell ref="P13:V13"/>
    <mergeCell ref="K21:V21"/>
    <mergeCell ref="I15:O15"/>
    <mergeCell ref="I19:O19"/>
    <mergeCell ref="I14:O14"/>
    <mergeCell ref="K22:V22"/>
    <mergeCell ref="P16:V16"/>
    <mergeCell ref="P17:V17"/>
    <mergeCell ref="P18:V18"/>
    <mergeCell ref="P19:V19"/>
    <mergeCell ref="C21:F21"/>
    <mergeCell ref="C18:H18"/>
    <mergeCell ref="I16:O16"/>
    <mergeCell ref="I17:O17"/>
    <mergeCell ref="I18:O18"/>
    <mergeCell ref="P9:V9"/>
    <mergeCell ref="C11:H11"/>
    <mergeCell ref="C12:H12"/>
    <mergeCell ref="C13:H13"/>
    <mergeCell ref="C14:H14"/>
    <mergeCell ref="C15:H15"/>
    <mergeCell ref="I11:O11"/>
    <mergeCell ref="I12:O12"/>
    <mergeCell ref="I13:O13"/>
    <mergeCell ref="P14:V14"/>
    <mergeCell ref="A9:B9"/>
    <mergeCell ref="C9:H9"/>
    <mergeCell ref="I9:O9"/>
    <mergeCell ref="C22:F22"/>
    <mergeCell ref="C10:H10"/>
    <mergeCell ref="I10:O10"/>
    <mergeCell ref="C19:H19"/>
    <mergeCell ref="C16:H16"/>
    <mergeCell ref="G21:J21"/>
    <mergeCell ref="C17:H17"/>
    <mergeCell ref="P10:V10"/>
    <mergeCell ref="G22:J22"/>
    <mergeCell ref="AA31:AD31"/>
    <mergeCell ref="AE31:AH31"/>
    <mergeCell ref="AI31:AT31"/>
    <mergeCell ref="AA30:AD30"/>
    <mergeCell ref="AE30:AH30"/>
    <mergeCell ref="AI30:AT30"/>
    <mergeCell ref="AA28:AD28"/>
    <mergeCell ref="AE28:AH28"/>
    <mergeCell ref="AI28:AT28"/>
    <mergeCell ref="AE29:AH29"/>
    <mergeCell ref="AI29:AT29"/>
    <mergeCell ref="AE26:AH26"/>
    <mergeCell ref="AI26:AT26"/>
    <mergeCell ref="AE27:AH27"/>
    <mergeCell ref="AI27:AT27"/>
    <mergeCell ref="AA26:AD26"/>
    <mergeCell ref="AA23:AD23"/>
    <mergeCell ref="AE23:AH23"/>
    <mergeCell ref="AI23:AT23"/>
    <mergeCell ref="AA24:AD24"/>
    <mergeCell ref="AE24:AH24"/>
    <mergeCell ref="AI24:AT24"/>
    <mergeCell ref="AE21:AH21"/>
    <mergeCell ref="AI21:AT21"/>
    <mergeCell ref="AE22:AH22"/>
    <mergeCell ref="AI22:AT22"/>
    <mergeCell ref="AA25:AD25"/>
    <mergeCell ref="AE25:AH25"/>
    <mergeCell ref="AI25:AT25"/>
    <mergeCell ref="A6:B6"/>
    <mergeCell ref="C6:V6"/>
    <mergeCell ref="A7:B7"/>
    <mergeCell ref="C7:V7"/>
    <mergeCell ref="A8:B8"/>
    <mergeCell ref="C8:V8"/>
    <mergeCell ref="A3:B3"/>
    <mergeCell ref="C3:V3"/>
    <mergeCell ref="A4:B4"/>
    <mergeCell ref="C4:J4"/>
    <mergeCell ref="K4:V4"/>
    <mergeCell ref="A5:B5"/>
    <mergeCell ref="C5:V5"/>
    <mergeCell ref="A1:B1"/>
    <mergeCell ref="C1:J1"/>
    <mergeCell ref="K1:V1"/>
    <mergeCell ref="A2:B2"/>
    <mergeCell ref="C2:J2"/>
    <mergeCell ref="K2:V2"/>
    <mergeCell ref="C23:F23"/>
    <mergeCell ref="G23:J23"/>
    <mergeCell ref="K23:V23"/>
    <mergeCell ref="C24:F24"/>
    <mergeCell ref="G24:J24"/>
    <mergeCell ref="K24:V24"/>
    <mergeCell ref="C25:F25"/>
    <mergeCell ref="G25:J25"/>
    <mergeCell ref="K25:V25"/>
    <mergeCell ref="C26:F26"/>
    <mergeCell ref="G26:J26"/>
    <mergeCell ref="K26:V26"/>
    <mergeCell ref="C27:F27"/>
    <mergeCell ref="G27:J27"/>
    <mergeCell ref="K27:V27"/>
    <mergeCell ref="C28:F28"/>
    <mergeCell ref="G28:J28"/>
    <mergeCell ref="K28:V28"/>
    <mergeCell ref="C29:F29"/>
    <mergeCell ref="G29:J29"/>
    <mergeCell ref="K29:V29"/>
    <mergeCell ref="C30:F30"/>
    <mergeCell ref="G30:J30"/>
    <mergeCell ref="K30:V30"/>
    <mergeCell ref="C31:F31"/>
    <mergeCell ref="G31:J31"/>
    <mergeCell ref="K31:V31"/>
    <mergeCell ref="C32:F32"/>
    <mergeCell ref="G32:J32"/>
    <mergeCell ref="K32:V32"/>
    <mergeCell ref="C33:F33"/>
    <mergeCell ref="G33:J33"/>
    <mergeCell ref="K33:V33"/>
    <mergeCell ref="C34:F34"/>
    <mergeCell ref="G34:J34"/>
    <mergeCell ref="K34:V34"/>
    <mergeCell ref="C35:F35"/>
    <mergeCell ref="G35:J35"/>
    <mergeCell ref="K35:V35"/>
    <mergeCell ref="C36:F36"/>
    <mergeCell ref="G36:J36"/>
    <mergeCell ref="K36:V36"/>
    <mergeCell ref="C37:F37"/>
    <mergeCell ref="G37:J37"/>
    <mergeCell ref="K37:V37"/>
    <mergeCell ref="C38:F38"/>
    <mergeCell ref="G38:J38"/>
    <mergeCell ref="K38:V38"/>
    <mergeCell ref="C39:F39"/>
    <mergeCell ref="G39:J39"/>
    <mergeCell ref="K39:V39"/>
    <mergeCell ref="C40:F40"/>
    <mergeCell ref="G40:J40"/>
    <mergeCell ref="K40:V40"/>
    <mergeCell ref="C41:F41"/>
    <mergeCell ref="G41:J41"/>
    <mergeCell ref="K41:V41"/>
    <mergeCell ref="C42:F42"/>
    <mergeCell ref="G42:J42"/>
    <mergeCell ref="K42:V42"/>
    <mergeCell ref="C43:F43"/>
    <mergeCell ref="G43:J43"/>
    <mergeCell ref="K43:V43"/>
    <mergeCell ref="C44:F44"/>
    <mergeCell ref="G44:J44"/>
    <mergeCell ref="K44:V44"/>
    <mergeCell ref="C45:F45"/>
    <mergeCell ref="G45:J45"/>
    <mergeCell ref="K45:V45"/>
    <mergeCell ref="C46:F46"/>
    <mergeCell ref="G46:J46"/>
    <mergeCell ref="K46:V46"/>
    <mergeCell ref="C47:F47"/>
    <mergeCell ref="G47:J47"/>
    <mergeCell ref="K47:V47"/>
    <mergeCell ref="C48:F48"/>
    <mergeCell ref="G48:J48"/>
    <mergeCell ref="K48:V48"/>
    <mergeCell ref="C49:F49"/>
    <mergeCell ref="G49:J49"/>
    <mergeCell ref="K49:V49"/>
    <mergeCell ref="C50:F50"/>
    <mergeCell ref="G50:J50"/>
    <mergeCell ref="K50:V50"/>
    <mergeCell ref="C51:F51"/>
    <mergeCell ref="G51:J51"/>
    <mergeCell ref="K51:V51"/>
    <mergeCell ref="C52:F52"/>
    <mergeCell ref="G52:J52"/>
    <mergeCell ref="K52:V52"/>
    <mergeCell ref="C53:F53"/>
    <mergeCell ref="G53:J53"/>
    <mergeCell ref="K53:V53"/>
    <mergeCell ref="C54:F54"/>
    <mergeCell ref="G54:J54"/>
    <mergeCell ref="K54:V54"/>
    <mergeCell ref="C55:F55"/>
    <mergeCell ref="G55:J55"/>
    <mergeCell ref="K55:V55"/>
    <mergeCell ref="C56:F56"/>
    <mergeCell ref="G56:J56"/>
    <mergeCell ref="K56:V56"/>
    <mergeCell ref="C57:F57"/>
    <mergeCell ref="G57:J57"/>
    <mergeCell ref="K57:V57"/>
    <mergeCell ref="C58:F58"/>
    <mergeCell ref="G58:J58"/>
    <mergeCell ref="K58:V58"/>
    <mergeCell ref="C59:F59"/>
    <mergeCell ref="G59:J59"/>
    <mergeCell ref="K59:V59"/>
    <mergeCell ref="C60:F60"/>
    <mergeCell ref="G60:J60"/>
    <mergeCell ref="K60:V60"/>
    <mergeCell ref="C61:F61"/>
    <mergeCell ref="G61:J61"/>
    <mergeCell ref="K61:V61"/>
    <mergeCell ref="C62:F62"/>
    <mergeCell ref="G62:J62"/>
    <mergeCell ref="K62:V62"/>
    <mergeCell ref="C63:F63"/>
    <mergeCell ref="G63:J63"/>
    <mergeCell ref="K63:V63"/>
    <mergeCell ref="C64:F64"/>
    <mergeCell ref="G64:J64"/>
    <mergeCell ref="K64:V64"/>
    <mergeCell ref="C65:F65"/>
    <mergeCell ref="G65:J65"/>
    <mergeCell ref="K65:V65"/>
    <mergeCell ref="C66:F66"/>
    <mergeCell ref="G66:J66"/>
    <mergeCell ref="K66:V66"/>
    <mergeCell ref="C70:F70"/>
    <mergeCell ref="G70:J70"/>
    <mergeCell ref="K70:V70"/>
    <mergeCell ref="C67:F67"/>
    <mergeCell ref="G67:J67"/>
    <mergeCell ref="K67:V67"/>
    <mergeCell ref="C68:F68"/>
    <mergeCell ref="G68:J68"/>
    <mergeCell ref="K68:V68"/>
    <mergeCell ref="C71:F71"/>
    <mergeCell ref="G71:J71"/>
    <mergeCell ref="K71:V71"/>
    <mergeCell ref="AA21:AD21"/>
    <mergeCell ref="AA22:AD22"/>
    <mergeCell ref="AA27:AD27"/>
    <mergeCell ref="AA29:AD29"/>
    <mergeCell ref="C69:F69"/>
    <mergeCell ref="G69:J69"/>
    <mergeCell ref="K69:V69"/>
    <mergeCell ref="C72:F72"/>
    <mergeCell ref="G72:J72"/>
    <mergeCell ref="K72:V72"/>
    <mergeCell ref="C73:F73"/>
    <mergeCell ref="G73:J73"/>
    <mergeCell ref="K73:V73"/>
    <mergeCell ref="C74:F74"/>
    <mergeCell ref="G74:J74"/>
    <mergeCell ref="K74:V74"/>
    <mergeCell ref="C75:F75"/>
    <mergeCell ref="G75:J75"/>
    <mergeCell ref="K75:V75"/>
    <mergeCell ref="C76:F76"/>
    <mergeCell ref="G76:J76"/>
    <mergeCell ref="K76:V76"/>
    <mergeCell ref="C77:F77"/>
    <mergeCell ref="G77:J77"/>
    <mergeCell ref="K77:V77"/>
    <mergeCell ref="C78:F78"/>
    <mergeCell ref="G78:J78"/>
    <mergeCell ref="K78:V78"/>
    <mergeCell ref="C79:F79"/>
    <mergeCell ref="G79:J79"/>
    <mergeCell ref="K79:V79"/>
    <mergeCell ref="C80:F80"/>
    <mergeCell ref="G80:J80"/>
    <mergeCell ref="K80:V80"/>
    <mergeCell ref="C81:F81"/>
    <mergeCell ref="G81:J81"/>
    <mergeCell ref="K81:V81"/>
    <mergeCell ref="C82:F82"/>
    <mergeCell ref="G82:J82"/>
    <mergeCell ref="K82:V82"/>
    <mergeCell ref="C83:F83"/>
    <mergeCell ref="G83:J83"/>
    <mergeCell ref="K83:V83"/>
    <mergeCell ref="C84:F84"/>
    <mergeCell ref="G84:J84"/>
    <mergeCell ref="K84:V84"/>
    <mergeCell ref="C85:F85"/>
    <mergeCell ref="G85:J85"/>
    <mergeCell ref="K85:V85"/>
    <mergeCell ref="C86:F86"/>
    <mergeCell ref="G86:J86"/>
    <mergeCell ref="K86:V86"/>
    <mergeCell ref="C87:F87"/>
    <mergeCell ref="G87:J87"/>
    <mergeCell ref="K87:V87"/>
    <mergeCell ref="C88:F88"/>
    <mergeCell ref="G88:J88"/>
    <mergeCell ref="K88:V88"/>
    <mergeCell ref="C89:F89"/>
    <mergeCell ref="G89:J89"/>
    <mergeCell ref="K89:V89"/>
    <mergeCell ref="C90:F90"/>
    <mergeCell ref="G90:J90"/>
    <mergeCell ref="K90:V90"/>
    <mergeCell ref="C91:F91"/>
    <mergeCell ref="G91:J91"/>
    <mergeCell ref="K91:V91"/>
    <mergeCell ref="C92:F92"/>
    <mergeCell ref="G92:J92"/>
    <mergeCell ref="K92:V92"/>
    <mergeCell ref="C93:F93"/>
    <mergeCell ref="G93:J93"/>
    <mergeCell ref="K93:V93"/>
    <mergeCell ref="C94:F94"/>
    <mergeCell ref="G94:J94"/>
    <mergeCell ref="K94:V94"/>
    <mergeCell ref="C95:F95"/>
    <mergeCell ref="G95:J95"/>
    <mergeCell ref="K95:V95"/>
    <mergeCell ref="C96:F96"/>
    <mergeCell ref="G96:J96"/>
    <mergeCell ref="K96:V96"/>
    <mergeCell ref="C97:F97"/>
    <mergeCell ref="G97:J97"/>
    <mergeCell ref="K97:V97"/>
    <mergeCell ref="C98:F98"/>
    <mergeCell ref="G98:J98"/>
    <mergeCell ref="K98:V98"/>
    <mergeCell ref="C99:F99"/>
    <mergeCell ref="G99:J99"/>
    <mergeCell ref="K99:V99"/>
    <mergeCell ref="C100:F100"/>
    <mergeCell ref="G100:J100"/>
    <mergeCell ref="K100:V100"/>
    <mergeCell ref="C101:F101"/>
    <mergeCell ref="G101:J101"/>
    <mergeCell ref="K101:V101"/>
    <mergeCell ref="C102:F102"/>
    <mergeCell ref="G102:J102"/>
    <mergeCell ref="K102:V102"/>
    <mergeCell ref="C103:F103"/>
    <mergeCell ref="G103:J103"/>
    <mergeCell ref="K103:V103"/>
    <mergeCell ref="C104:F104"/>
    <mergeCell ref="G104:J104"/>
    <mergeCell ref="K104:V104"/>
    <mergeCell ref="C105:F105"/>
    <mergeCell ref="G105:J105"/>
    <mergeCell ref="K105:V105"/>
    <mergeCell ref="C106:F106"/>
    <mergeCell ref="G106:J106"/>
    <mergeCell ref="K106:V106"/>
    <mergeCell ref="C107:F107"/>
    <mergeCell ref="G107:J107"/>
    <mergeCell ref="K107:V107"/>
    <mergeCell ref="C108:F108"/>
    <mergeCell ref="G108:J108"/>
    <mergeCell ref="K108:V108"/>
    <mergeCell ref="C109:F109"/>
    <mergeCell ref="G109:J109"/>
    <mergeCell ref="K109:V109"/>
    <mergeCell ref="C110:F110"/>
    <mergeCell ref="G110:J110"/>
    <mergeCell ref="K110:V110"/>
    <mergeCell ref="C111:F111"/>
    <mergeCell ref="G111:J111"/>
    <mergeCell ref="K111:V111"/>
    <mergeCell ref="C112:F112"/>
    <mergeCell ref="G112:J112"/>
    <mergeCell ref="K112:V112"/>
    <mergeCell ref="C113:F113"/>
    <mergeCell ref="G113:J113"/>
    <mergeCell ref="K113:V113"/>
    <mergeCell ref="C114:F114"/>
    <mergeCell ref="G114:J114"/>
    <mergeCell ref="K114:V114"/>
    <mergeCell ref="C115:F115"/>
    <mergeCell ref="G115:J115"/>
    <mergeCell ref="K115:V115"/>
    <mergeCell ref="C116:F116"/>
    <mergeCell ref="G116:J116"/>
    <mergeCell ref="K116:V116"/>
    <mergeCell ref="C117:F117"/>
    <mergeCell ref="G117:J117"/>
    <mergeCell ref="K117:V117"/>
    <mergeCell ref="C118:F118"/>
    <mergeCell ref="G118:J118"/>
    <mergeCell ref="K118:V118"/>
    <mergeCell ref="C119:F119"/>
    <mergeCell ref="G119:J119"/>
    <mergeCell ref="K119:V119"/>
    <mergeCell ref="C120:F120"/>
    <mergeCell ref="G120:J120"/>
    <mergeCell ref="K120:V120"/>
    <mergeCell ref="C121:F121"/>
    <mergeCell ref="G121:J121"/>
    <mergeCell ref="K121:V121"/>
    <mergeCell ref="Y8:Y18"/>
    <mergeCell ref="Z8:AT9"/>
    <mergeCell ref="Z10:AT16"/>
    <mergeCell ref="Z17:AT18"/>
    <mergeCell ref="Y3:AA3"/>
    <mergeCell ref="AB3:AT3"/>
    <mergeCell ref="Y4:AA5"/>
    <mergeCell ref="AB4:AT4"/>
    <mergeCell ref="AB5:AT5"/>
    <mergeCell ref="Y7:AT7"/>
  </mergeCells>
  <dataValidations count="2">
    <dataValidation type="list" allowBlank="1" showInputMessage="1" showErrorMessage="1" sqref="AA22:AA31">
      <formula1>$B$10:$B$18</formula1>
    </dataValidation>
    <dataValidation type="list" allowBlank="1" showInputMessage="1" showErrorMessage="1" sqref="D22:F49 C22:C121">
      <formula1>"人件費,旅費交通費,委託費,印刷製本費,通信運搬費,消耗品費,資料購入費,会議費,雑費"</formula1>
    </dataValidation>
  </dataValidations>
  <printOptions/>
  <pageMargins left="0.7" right="0.7" top="0.75" bottom="0.75" header="0.3" footer="0.3"/>
  <pageSetup horizontalDpi="600" verticalDpi="600" orientation="portrait" paperSize="9" scale="94" r:id="rId3"/>
  <colBreaks count="1" manualBreakCount="1">
    <brk id="23"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37"/>
  <sheetViews>
    <sheetView showGridLines="0" showZeros="0" view="pageBreakPreview" zoomScaleSheetLayoutView="100" zoomScalePageLayoutView="0" workbookViewId="0" topLeftCell="A1">
      <selection activeCell="A2" sqref="A2:C2"/>
    </sheetView>
  </sheetViews>
  <sheetFormatPr defaultColWidth="5.625" defaultRowHeight="19.5" customHeight="1"/>
  <cols>
    <col min="1" max="2" width="5.625" style="18" customWidth="1"/>
    <col min="3" max="3" width="7.00390625" style="18" customWidth="1"/>
    <col min="4" max="4" width="6.25390625" style="18" customWidth="1"/>
    <col min="5" max="5" width="6.625" style="18" customWidth="1"/>
    <col min="6" max="16384" width="5.625" style="18" customWidth="1"/>
  </cols>
  <sheetData>
    <row r="1" spans="1:2" ht="19.5" customHeight="1">
      <c r="A1" s="17" t="s">
        <v>21</v>
      </c>
      <c r="B1" s="17"/>
    </row>
    <row r="2" spans="1:5" ht="19.5" customHeight="1">
      <c r="A2" s="151">
        <f>'入力ページ'!C1</f>
        <v>0</v>
      </c>
      <c r="B2" s="151"/>
      <c r="C2" s="151"/>
      <c r="D2" s="19"/>
      <c r="E2" s="17"/>
    </row>
    <row r="4" spans="11:16" ht="19.5" customHeight="1">
      <c r="K4" s="154">
        <f>'入力ページ'!C2</f>
        <v>0</v>
      </c>
      <c r="L4" s="154"/>
      <c r="M4" s="154"/>
      <c r="N4" s="154"/>
      <c r="O4" s="154"/>
      <c r="P4" s="68"/>
    </row>
    <row r="5" spans="1:5" ht="19.5" customHeight="1">
      <c r="A5" s="152" t="s">
        <v>23</v>
      </c>
      <c r="B5" s="152"/>
      <c r="C5" s="152"/>
      <c r="D5" s="152"/>
      <c r="E5" s="152"/>
    </row>
    <row r="6" spans="1:4" ht="19.5" customHeight="1">
      <c r="A6" s="152" t="s">
        <v>13</v>
      </c>
      <c r="B6" s="152"/>
      <c r="C6" s="152"/>
      <c r="D6" s="152"/>
    </row>
    <row r="8" spans="9:16" ht="19.5" customHeight="1">
      <c r="I8" s="152" t="s">
        <v>14</v>
      </c>
      <c r="J8" s="152"/>
      <c r="K8" s="152"/>
      <c r="L8" s="156">
        <f>'入力ページ'!C3</f>
        <v>0</v>
      </c>
      <c r="M8" s="156"/>
      <c r="N8" s="156"/>
      <c r="O8" s="156"/>
      <c r="P8" s="156"/>
    </row>
    <row r="9" spans="9:16" ht="19.5" customHeight="1">
      <c r="I9" s="152"/>
      <c r="J9" s="152"/>
      <c r="K9" s="152"/>
      <c r="L9" s="156">
        <f>'入力ページ'!C4</f>
        <v>0</v>
      </c>
      <c r="M9" s="156"/>
      <c r="N9" s="156"/>
      <c r="O9" s="156"/>
      <c r="P9" s="156"/>
    </row>
    <row r="10" spans="9:16" ht="19.5" customHeight="1">
      <c r="I10" s="152" t="s">
        <v>15</v>
      </c>
      <c r="J10" s="152"/>
      <c r="K10" s="152"/>
      <c r="L10" s="156">
        <f>'入力ページ'!C5</f>
        <v>0</v>
      </c>
      <c r="M10" s="156"/>
      <c r="N10" s="156"/>
      <c r="O10" s="156"/>
      <c r="P10" s="18" t="s">
        <v>16</v>
      </c>
    </row>
    <row r="13" spans="1:16" ht="19.5" customHeight="1">
      <c r="A13" s="158" t="s">
        <v>96</v>
      </c>
      <c r="B13" s="158"/>
      <c r="C13" s="158"/>
      <c r="D13" s="158"/>
      <c r="E13" s="158"/>
      <c r="F13" s="158"/>
      <c r="G13" s="158"/>
      <c r="H13" s="158"/>
      <c r="I13" s="158"/>
      <c r="J13" s="158"/>
      <c r="K13" s="158"/>
      <c r="L13" s="158"/>
      <c r="M13" s="158"/>
      <c r="N13" s="158"/>
      <c r="O13" s="158"/>
      <c r="P13" s="158"/>
    </row>
    <row r="14" spans="1:15" ht="19.5" customHeight="1">
      <c r="A14" s="20"/>
      <c r="B14" s="20"/>
      <c r="C14" s="20"/>
      <c r="D14" s="20"/>
      <c r="E14" s="20"/>
      <c r="F14" s="20"/>
      <c r="G14" s="20"/>
      <c r="H14" s="20"/>
      <c r="I14" s="20"/>
      <c r="J14" s="20"/>
      <c r="K14" s="20"/>
      <c r="L14" s="20"/>
      <c r="M14" s="20"/>
      <c r="N14" s="20"/>
      <c r="O14" s="20"/>
    </row>
    <row r="16" spans="1:15" ht="19.5" customHeight="1">
      <c r="A16" s="17" t="s">
        <v>97</v>
      </c>
      <c r="B16" s="17"/>
      <c r="C16" s="17"/>
      <c r="D16" s="17"/>
      <c r="E16" s="17"/>
      <c r="F16" s="17"/>
      <c r="G16" s="17"/>
      <c r="H16" s="17"/>
      <c r="I16" s="17"/>
      <c r="J16" s="17"/>
      <c r="K16" s="17"/>
      <c r="L16" s="17"/>
      <c r="M16" s="17"/>
      <c r="N16" s="17"/>
      <c r="O16" s="17"/>
    </row>
    <row r="17" spans="1:15" ht="19.5" customHeight="1">
      <c r="A17" s="17" t="s">
        <v>98</v>
      </c>
      <c r="B17" s="17"/>
      <c r="C17" s="17"/>
      <c r="D17" s="17"/>
      <c r="E17" s="17"/>
      <c r="F17" s="17"/>
      <c r="G17" s="17"/>
      <c r="H17" s="17"/>
      <c r="I17" s="17"/>
      <c r="J17" s="17"/>
      <c r="K17" s="17"/>
      <c r="L17" s="17"/>
      <c r="M17" s="17"/>
      <c r="N17" s="17"/>
      <c r="O17" s="17"/>
    </row>
    <row r="18" spans="1:15" ht="19.5" customHeight="1">
      <c r="A18" s="17"/>
      <c r="B18" s="17"/>
      <c r="C18" s="17"/>
      <c r="D18" s="17"/>
      <c r="E18" s="17"/>
      <c r="F18" s="17"/>
      <c r="G18" s="17"/>
      <c r="H18" s="17"/>
      <c r="I18" s="17"/>
      <c r="J18" s="17"/>
      <c r="K18" s="17"/>
      <c r="L18" s="17"/>
      <c r="M18" s="17"/>
      <c r="N18" s="17"/>
      <c r="O18" s="17"/>
    </row>
    <row r="20" spans="1:15" ht="19.5" customHeight="1">
      <c r="A20" s="153" t="s">
        <v>17</v>
      </c>
      <c r="B20" s="153"/>
      <c r="C20" s="153"/>
      <c r="D20" s="153"/>
      <c r="E20" s="153"/>
      <c r="F20" s="153"/>
      <c r="G20" s="153"/>
      <c r="H20" s="153"/>
      <c r="I20" s="153"/>
      <c r="J20" s="153"/>
      <c r="K20" s="153"/>
      <c r="L20" s="153"/>
      <c r="M20" s="153"/>
      <c r="N20" s="153"/>
      <c r="O20" s="153"/>
    </row>
    <row r="21" spans="1:15" ht="19.5" customHeight="1">
      <c r="A21" s="21"/>
      <c r="B21" s="21"/>
      <c r="C21" s="21"/>
      <c r="D21" s="159">
        <f>'入力ページ'!C7&amp;IF(ISTEXT('入力ページ'!C8),CHAR(10)&amp;'入力ページ'!C8,"")</f>
      </c>
      <c r="E21" s="159"/>
      <c r="F21" s="159"/>
      <c r="G21" s="159"/>
      <c r="H21" s="159"/>
      <c r="I21" s="159"/>
      <c r="J21" s="159"/>
      <c r="K21" s="159"/>
      <c r="L21" s="159"/>
      <c r="M21" s="159"/>
      <c r="N21" s="159"/>
      <c r="O21" s="159"/>
    </row>
    <row r="22" spans="1:16" ht="19.5" customHeight="1">
      <c r="A22" s="18" t="s">
        <v>29</v>
      </c>
      <c r="D22" s="159"/>
      <c r="E22" s="159"/>
      <c r="F22" s="159"/>
      <c r="G22" s="159"/>
      <c r="H22" s="159"/>
      <c r="I22" s="159"/>
      <c r="J22" s="159"/>
      <c r="K22" s="159"/>
      <c r="L22" s="159"/>
      <c r="M22" s="159"/>
      <c r="N22" s="159"/>
      <c r="O22" s="159"/>
      <c r="P22" s="22"/>
    </row>
    <row r="23" spans="4:16" ht="19.5" customHeight="1">
      <c r="D23" s="160"/>
      <c r="E23" s="160"/>
      <c r="F23" s="160"/>
      <c r="G23" s="160"/>
      <c r="H23" s="160"/>
      <c r="I23" s="160"/>
      <c r="J23" s="160"/>
      <c r="K23" s="160"/>
      <c r="L23" s="160"/>
      <c r="M23" s="160"/>
      <c r="N23" s="160"/>
      <c r="O23" s="160"/>
      <c r="P23" s="22"/>
    </row>
    <row r="25" spans="1:8" ht="19.5" customHeight="1">
      <c r="A25" s="18" t="s">
        <v>18</v>
      </c>
      <c r="D25" s="157">
        <f>'入力ページ'!C19</f>
        <v>0</v>
      </c>
      <c r="E25" s="157"/>
      <c r="F25" s="157"/>
      <c r="G25" s="157"/>
      <c r="H25" s="23" t="s">
        <v>19</v>
      </c>
    </row>
    <row r="26" spans="4:7" ht="19.5" customHeight="1">
      <c r="D26" s="24"/>
      <c r="E26" s="24"/>
      <c r="F26" s="24"/>
      <c r="G26" s="24"/>
    </row>
    <row r="28" spans="1:13" ht="19.5" customHeight="1">
      <c r="A28" s="18" t="s">
        <v>20</v>
      </c>
      <c r="D28" s="155">
        <v>42826</v>
      </c>
      <c r="E28" s="155"/>
      <c r="F28" s="155"/>
      <c r="G28" s="25" t="s">
        <v>25</v>
      </c>
      <c r="H28" s="155">
        <v>43159</v>
      </c>
      <c r="I28" s="155"/>
      <c r="J28" s="155"/>
      <c r="K28" s="23"/>
      <c r="L28" s="22"/>
      <c r="M28" s="22"/>
    </row>
    <row r="29" spans="4:13" ht="19.5" customHeight="1">
      <c r="D29" s="22"/>
      <c r="E29" s="22"/>
      <c r="F29" s="22"/>
      <c r="G29" s="22"/>
      <c r="H29" s="22"/>
      <c r="I29" s="22"/>
      <c r="J29" s="22"/>
      <c r="K29" s="22"/>
      <c r="L29" s="22"/>
      <c r="M29" s="22"/>
    </row>
    <row r="31" ht="19.5" customHeight="1">
      <c r="A31" s="18" t="s">
        <v>32</v>
      </c>
    </row>
    <row r="34" ht="19.5" customHeight="1">
      <c r="A34" s="18" t="s">
        <v>28</v>
      </c>
    </row>
    <row r="37" ht="19.5" customHeight="1">
      <c r="A37" s="18" t="s">
        <v>73</v>
      </c>
    </row>
  </sheetData>
  <sheetProtection sheet="1" objects="1" scenarios="1" selectLockedCells="1"/>
  <mergeCells count="16">
    <mergeCell ref="D28:F28"/>
    <mergeCell ref="H28:J28"/>
    <mergeCell ref="L8:P8"/>
    <mergeCell ref="L9:P9"/>
    <mergeCell ref="D25:G25"/>
    <mergeCell ref="A13:P13"/>
    <mergeCell ref="I8:K8"/>
    <mergeCell ref="L10:O10"/>
    <mergeCell ref="D21:O23"/>
    <mergeCell ref="A2:C2"/>
    <mergeCell ref="A6:D6"/>
    <mergeCell ref="I10:K10"/>
    <mergeCell ref="I9:K9"/>
    <mergeCell ref="A20:O20"/>
    <mergeCell ref="A5:E5"/>
    <mergeCell ref="K4:O4"/>
  </mergeCells>
  <printOptions horizontalCentered="1"/>
  <pageMargins left="0.7874015748031497" right="0.5905511811023623" top="0.984251968503937" bottom="0.984251968503937" header="0.5118110236220472" footer="0.5118110236220472"/>
  <pageSetup cellComments="asDisplayed"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42"/>
  <sheetViews>
    <sheetView showGridLines="0" showZeros="0" view="pageBreakPreview" zoomScaleSheetLayoutView="100" zoomScalePageLayoutView="0" workbookViewId="0" topLeftCell="A1">
      <selection activeCell="A7" sqref="A7:P7"/>
    </sheetView>
  </sheetViews>
  <sheetFormatPr defaultColWidth="5.625" defaultRowHeight="19.5" customHeight="1"/>
  <cols>
    <col min="1" max="16" width="6.125" style="2" customWidth="1"/>
    <col min="17" max="16384" width="5.625" style="2" customWidth="1"/>
  </cols>
  <sheetData>
    <row r="1" spans="1:16" ht="19.5" customHeight="1">
      <c r="A1" s="15" t="s">
        <v>21</v>
      </c>
      <c r="B1" s="15"/>
      <c r="C1" s="15"/>
      <c r="D1" s="15"/>
      <c r="E1" s="15"/>
      <c r="F1" s="15"/>
      <c r="G1" s="18"/>
      <c r="H1" s="18"/>
      <c r="I1" s="18"/>
      <c r="J1" s="18"/>
      <c r="K1" s="18"/>
      <c r="L1" s="18"/>
      <c r="M1" s="18"/>
      <c r="N1" s="18"/>
      <c r="O1" s="18"/>
      <c r="P1" s="26" t="s">
        <v>33</v>
      </c>
    </row>
    <row r="2" spans="1:16" ht="19.5" customHeight="1">
      <c r="A2" s="151">
        <f>'入力ページ'!C1</f>
        <v>0</v>
      </c>
      <c r="B2" s="151"/>
      <c r="C2" s="151"/>
      <c r="D2" s="65"/>
      <c r="E2" s="65"/>
      <c r="F2" s="19"/>
      <c r="G2" s="18"/>
      <c r="H2" s="18"/>
      <c r="I2" s="18"/>
      <c r="J2" s="18"/>
      <c r="K2" s="18"/>
      <c r="L2" s="18"/>
      <c r="M2" s="18"/>
      <c r="N2" s="18"/>
      <c r="O2" s="18"/>
      <c r="P2" s="18"/>
    </row>
    <row r="3" spans="1:16" ht="19.5" customHeight="1">
      <c r="A3" s="163" t="s">
        <v>99</v>
      </c>
      <c r="B3" s="163"/>
      <c r="C3" s="163"/>
      <c r="D3" s="163"/>
      <c r="E3" s="163"/>
      <c r="F3" s="163"/>
      <c r="G3" s="163"/>
      <c r="H3" s="163"/>
      <c r="I3" s="163"/>
      <c r="J3" s="163"/>
      <c r="K3" s="163"/>
      <c r="L3" s="163"/>
      <c r="M3" s="163"/>
      <c r="N3" s="163"/>
      <c r="O3" s="163"/>
      <c r="P3" s="163"/>
    </row>
    <row r="4" spans="1:18" ht="19.5" customHeight="1">
      <c r="A4" s="162" t="s">
        <v>30</v>
      </c>
      <c r="B4" s="162"/>
      <c r="C4" s="162"/>
      <c r="D4" s="162"/>
      <c r="E4" s="162"/>
      <c r="F4" s="162"/>
      <c r="G4" s="162"/>
      <c r="H4" s="162"/>
      <c r="I4" s="162"/>
      <c r="J4" s="162"/>
      <c r="K4" s="162"/>
      <c r="L4" s="162"/>
      <c r="M4" s="162"/>
      <c r="N4" s="162"/>
      <c r="O4" s="162"/>
      <c r="P4" s="162"/>
      <c r="Q4" s="3"/>
      <c r="R4" s="3"/>
    </row>
    <row r="5" spans="1:18" ht="19.5" customHeight="1">
      <c r="A5" s="18"/>
      <c r="B5" s="18"/>
      <c r="C5" s="18"/>
      <c r="D5" s="18"/>
      <c r="E5" s="18"/>
      <c r="F5" s="18"/>
      <c r="G5" s="18"/>
      <c r="H5" s="18"/>
      <c r="I5" s="18"/>
      <c r="J5" s="18"/>
      <c r="K5" s="18"/>
      <c r="L5" s="18"/>
      <c r="M5" s="18"/>
      <c r="N5" s="18"/>
      <c r="O5" s="18"/>
      <c r="P5" s="18"/>
      <c r="Q5" s="4"/>
      <c r="R5" s="4"/>
    </row>
    <row r="6" spans="1:16" ht="19.5" customHeight="1">
      <c r="A6" s="18" t="s">
        <v>87</v>
      </c>
      <c r="B6" s="18"/>
      <c r="C6" s="18"/>
      <c r="D6" s="18"/>
      <c r="E6" s="18"/>
      <c r="F6" s="18"/>
      <c r="G6" s="18"/>
      <c r="H6" s="18"/>
      <c r="I6" s="18"/>
      <c r="J6" s="18"/>
      <c r="K6" s="18"/>
      <c r="L6" s="18"/>
      <c r="M6" s="18"/>
      <c r="N6" s="18"/>
      <c r="O6" s="18"/>
      <c r="P6" s="18"/>
    </row>
    <row r="7" spans="1:16" ht="27" customHeight="1">
      <c r="A7" s="112"/>
      <c r="B7" s="113"/>
      <c r="C7" s="113"/>
      <c r="D7" s="113"/>
      <c r="E7" s="113"/>
      <c r="F7" s="113"/>
      <c r="G7" s="113"/>
      <c r="H7" s="113"/>
      <c r="I7" s="113"/>
      <c r="J7" s="113"/>
      <c r="K7" s="113"/>
      <c r="L7" s="113"/>
      <c r="M7" s="113"/>
      <c r="N7" s="113"/>
      <c r="O7" s="113"/>
      <c r="P7" s="114"/>
    </row>
    <row r="8" spans="1:16" ht="19.5" customHeight="1">
      <c r="A8" s="18"/>
      <c r="B8" s="18"/>
      <c r="C8" s="18"/>
      <c r="D8" s="18"/>
      <c r="E8" s="18"/>
      <c r="F8" s="18"/>
      <c r="G8" s="18"/>
      <c r="H8" s="18"/>
      <c r="I8" s="18"/>
      <c r="J8" s="18"/>
      <c r="K8" s="18"/>
      <c r="L8" s="18"/>
      <c r="M8" s="18"/>
      <c r="N8" s="18"/>
      <c r="O8" s="18"/>
      <c r="P8" s="18"/>
    </row>
    <row r="9" spans="1:18" ht="19.5" customHeight="1">
      <c r="A9" s="17" t="s">
        <v>88</v>
      </c>
      <c r="B9" s="22"/>
      <c r="C9" s="22"/>
      <c r="D9" s="22"/>
      <c r="E9" s="22"/>
      <c r="F9" s="22"/>
      <c r="G9" s="22"/>
      <c r="H9" s="22"/>
      <c r="I9" s="22"/>
      <c r="J9" s="22"/>
      <c r="K9" s="22"/>
      <c r="L9" s="22"/>
      <c r="M9" s="22"/>
      <c r="N9" s="22"/>
      <c r="O9" s="22"/>
      <c r="P9" s="22"/>
      <c r="Q9" s="3"/>
      <c r="R9" s="3"/>
    </row>
    <row r="10" spans="1:18" ht="19.5" customHeight="1">
      <c r="A10" s="164"/>
      <c r="B10" s="165"/>
      <c r="C10" s="165"/>
      <c r="D10" s="165"/>
      <c r="E10" s="165"/>
      <c r="F10" s="165"/>
      <c r="G10" s="165"/>
      <c r="H10" s="165"/>
      <c r="I10" s="165"/>
      <c r="J10" s="165"/>
      <c r="K10" s="165"/>
      <c r="L10" s="165"/>
      <c r="M10" s="165"/>
      <c r="N10" s="165"/>
      <c r="O10" s="165"/>
      <c r="P10" s="166"/>
      <c r="Q10" s="4"/>
      <c r="R10" s="4"/>
    </row>
    <row r="11" spans="1:18" ht="19.5" customHeight="1">
      <c r="A11" s="167"/>
      <c r="B11" s="168"/>
      <c r="C11" s="168"/>
      <c r="D11" s="168"/>
      <c r="E11" s="168"/>
      <c r="F11" s="168"/>
      <c r="G11" s="168"/>
      <c r="H11" s="168"/>
      <c r="I11" s="168"/>
      <c r="J11" s="168"/>
      <c r="K11" s="168"/>
      <c r="L11" s="168"/>
      <c r="M11" s="168"/>
      <c r="N11" s="168"/>
      <c r="O11" s="168"/>
      <c r="P11" s="169"/>
      <c r="Q11" s="1"/>
      <c r="R11" s="1"/>
    </row>
    <row r="12" spans="1:16" ht="19.5" customHeight="1">
      <c r="A12" s="167"/>
      <c r="B12" s="168"/>
      <c r="C12" s="168"/>
      <c r="D12" s="168"/>
      <c r="E12" s="168"/>
      <c r="F12" s="168"/>
      <c r="G12" s="168"/>
      <c r="H12" s="168"/>
      <c r="I12" s="168"/>
      <c r="J12" s="168"/>
      <c r="K12" s="168"/>
      <c r="L12" s="168"/>
      <c r="M12" s="168"/>
      <c r="N12" s="168"/>
      <c r="O12" s="168"/>
      <c r="P12" s="169"/>
    </row>
    <row r="13" spans="1:18" ht="19.5" customHeight="1">
      <c r="A13" s="167"/>
      <c r="B13" s="168"/>
      <c r="C13" s="168"/>
      <c r="D13" s="168"/>
      <c r="E13" s="168"/>
      <c r="F13" s="168"/>
      <c r="G13" s="168"/>
      <c r="H13" s="168"/>
      <c r="I13" s="168"/>
      <c r="J13" s="168"/>
      <c r="K13" s="168"/>
      <c r="L13" s="168"/>
      <c r="M13" s="168"/>
      <c r="N13" s="168"/>
      <c r="O13" s="168"/>
      <c r="P13" s="169"/>
      <c r="Q13" s="3"/>
      <c r="R13" s="3"/>
    </row>
    <row r="14" spans="1:18" ht="19.5" customHeight="1">
      <c r="A14" s="167"/>
      <c r="B14" s="168"/>
      <c r="C14" s="168"/>
      <c r="D14" s="168"/>
      <c r="E14" s="168"/>
      <c r="F14" s="168"/>
      <c r="G14" s="168"/>
      <c r="H14" s="168"/>
      <c r="I14" s="168"/>
      <c r="J14" s="168"/>
      <c r="K14" s="168"/>
      <c r="L14" s="168"/>
      <c r="M14" s="168"/>
      <c r="N14" s="168"/>
      <c r="O14" s="168"/>
      <c r="P14" s="169"/>
      <c r="Q14" s="3"/>
      <c r="R14" s="3"/>
    </row>
    <row r="15" spans="1:18" ht="19.5" customHeight="1">
      <c r="A15" s="167"/>
      <c r="B15" s="168"/>
      <c r="C15" s="168"/>
      <c r="D15" s="168"/>
      <c r="E15" s="168"/>
      <c r="F15" s="168"/>
      <c r="G15" s="168"/>
      <c r="H15" s="168"/>
      <c r="I15" s="168"/>
      <c r="J15" s="168"/>
      <c r="K15" s="168"/>
      <c r="L15" s="168"/>
      <c r="M15" s="168"/>
      <c r="N15" s="168"/>
      <c r="O15" s="168"/>
      <c r="P15" s="169"/>
      <c r="Q15" s="3"/>
      <c r="R15" s="3"/>
    </row>
    <row r="16" spans="1:16" ht="19.5" customHeight="1">
      <c r="A16" s="167"/>
      <c r="B16" s="168"/>
      <c r="C16" s="168"/>
      <c r="D16" s="168"/>
      <c r="E16" s="168"/>
      <c r="F16" s="168"/>
      <c r="G16" s="168"/>
      <c r="H16" s="168"/>
      <c r="I16" s="168"/>
      <c r="J16" s="168"/>
      <c r="K16" s="168"/>
      <c r="L16" s="168"/>
      <c r="M16" s="168"/>
      <c r="N16" s="168"/>
      <c r="O16" s="168"/>
      <c r="P16" s="169"/>
    </row>
    <row r="17" spans="1:18" ht="19.5" customHeight="1">
      <c r="A17" s="167"/>
      <c r="B17" s="168"/>
      <c r="C17" s="168"/>
      <c r="D17" s="168"/>
      <c r="E17" s="168"/>
      <c r="F17" s="168"/>
      <c r="G17" s="168"/>
      <c r="H17" s="168"/>
      <c r="I17" s="168"/>
      <c r="J17" s="168"/>
      <c r="K17" s="168"/>
      <c r="L17" s="168"/>
      <c r="M17" s="168"/>
      <c r="N17" s="168"/>
      <c r="O17" s="168"/>
      <c r="P17" s="169"/>
      <c r="Q17" s="3"/>
      <c r="R17" s="3"/>
    </row>
    <row r="18" spans="1:18" ht="19.5" customHeight="1">
      <c r="A18" s="167"/>
      <c r="B18" s="168"/>
      <c r="C18" s="168"/>
      <c r="D18" s="168"/>
      <c r="E18" s="168"/>
      <c r="F18" s="168"/>
      <c r="G18" s="168"/>
      <c r="H18" s="168"/>
      <c r="I18" s="168"/>
      <c r="J18" s="168"/>
      <c r="K18" s="168"/>
      <c r="L18" s="168"/>
      <c r="M18" s="168"/>
      <c r="N18" s="168"/>
      <c r="O18" s="168"/>
      <c r="P18" s="169"/>
      <c r="Q18" s="3"/>
      <c r="R18" s="3"/>
    </row>
    <row r="19" spans="1:16" s="5" customFormat="1" ht="19.5" customHeight="1">
      <c r="A19" s="167"/>
      <c r="B19" s="168"/>
      <c r="C19" s="168"/>
      <c r="D19" s="168"/>
      <c r="E19" s="168"/>
      <c r="F19" s="168"/>
      <c r="G19" s="168"/>
      <c r="H19" s="168"/>
      <c r="I19" s="168"/>
      <c r="J19" s="168"/>
      <c r="K19" s="168"/>
      <c r="L19" s="168"/>
      <c r="M19" s="168"/>
      <c r="N19" s="168"/>
      <c r="O19" s="168"/>
      <c r="P19" s="169"/>
    </row>
    <row r="20" spans="1:16" s="5" customFormat="1" ht="19.5" customHeight="1">
      <c r="A20" s="167"/>
      <c r="B20" s="168"/>
      <c r="C20" s="168"/>
      <c r="D20" s="168"/>
      <c r="E20" s="168"/>
      <c r="F20" s="168"/>
      <c r="G20" s="168"/>
      <c r="H20" s="168"/>
      <c r="I20" s="168"/>
      <c r="J20" s="168"/>
      <c r="K20" s="168"/>
      <c r="L20" s="168"/>
      <c r="M20" s="168"/>
      <c r="N20" s="168"/>
      <c r="O20" s="168"/>
      <c r="P20" s="169"/>
    </row>
    <row r="21" spans="1:16" s="5" customFormat="1" ht="19.5" customHeight="1">
      <c r="A21" s="167"/>
      <c r="B21" s="168"/>
      <c r="C21" s="168"/>
      <c r="D21" s="168"/>
      <c r="E21" s="168"/>
      <c r="F21" s="168"/>
      <c r="G21" s="168"/>
      <c r="H21" s="168"/>
      <c r="I21" s="168"/>
      <c r="J21" s="168"/>
      <c r="K21" s="168"/>
      <c r="L21" s="168"/>
      <c r="M21" s="168"/>
      <c r="N21" s="168"/>
      <c r="O21" s="168"/>
      <c r="P21" s="169"/>
    </row>
    <row r="22" spans="1:16" s="5" customFormat="1" ht="19.5" customHeight="1">
      <c r="A22" s="167"/>
      <c r="B22" s="168"/>
      <c r="C22" s="168"/>
      <c r="D22" s="168"/>
      <c r="E22" s="168"/>
      <c r="F22" s="168"/>
      <c r="G22" s="168"/>
      <c r="H22" s="168"/>
      <c r="I22" s="168"/>
      <c r="J22" s="168"/>
      <c r="K22" s="168"/>
      <c r="L22" s="168"/>
      <c r="M22" s="168"/>
      <c r="N22" s="168"/>
      <c r="O22" s="168"/>
      <c r="P22" s="169"/>
    </row>
    <row r="23" spans="1:16" s="5" customFormat="1" ht="19.5" customHeight="1">
      <c r="A23" s="167"/>
      <c r="B23" s="168"/>
      <c r="C23" s="168"/>
      <c r="D23" s="168"/>
      <c r="E23" s="168"/>
      <c r="F23" s="168"/>
      <c r="G23" s="168"/>
      <c r="H23" s="168"/>
      <c r="I23" s="168"/>
      <c r="J23" s="168"/>
      <c r="K23" s="168"/>
      <c r="L23" s="168"/>
      <c r="M23" s="168"/>
      <c r="N23" s="168"/>
      <c r="O23" s="168"/>
      <c r="P23" s="169"/>
    </row>
    <row r="24" spans="1:16" s="5" customFormat="1" ht="19.5" customHeight="1">
      <c r="A24" s="167"/>
      <c r="B24" s="168"/>
      <c r="C24" s="168"/>
      <c r="D24" s="168"/>
      <c r="E24" s="168"/>
      <c r="F24" s="168"/>
      <c r="G24" s="168"/>
      <c r="H24" s="168"/>
      <c r="I24" s="168"/>
      <c r="J24" s="168"/>
      <c r="K24" s="168"/>
      <c r="L24" s="168"/>
      <c r="M24" s="168"/>
      <c r="N24" s="168"/>
      <c r="O24" s="168"/>
      <c r="P24" s="169"/>
    </row>
    <row r="25" spans="1:16" s="5" customFormat="1" ht="19.5" customHeight="1">
      <c r="A25" s="167"/>
      <c r="B25" s="168"/>
      <c r="C25" s="168"/>
      <c r="D25" s="168"/>
      <c r="E25" s="168"/>
      <c r="F25" s="168"/>
      <c r="G25" s="168"/>
      <c r="H25" s="168"/>
      <c r="I25" s="168"/>
      <c r="J25" s="168"/>
      <c r="K25" s="168"/>
      <c r="L25" s="168"/>
      <c r="M25" s="168"/>
      <c r="N25" s="168"/>
      <c r="O25" s="168"/>
      <c r="P25" s="169"/>
    </row>
    <row r="26" spans="1:16" s="5" customFormat="1" ht="19.5" customHeight="1">
      <c r="A26" s="167"/>
      <c r="B26" s="168"/>
      <c r="C26" s="168"/>
      <c r="D26" s="168"/>
      <c r="E26" s="168"/>
      <c r="F26" s="168"/>
      <c r="G26" s="168"/>
      <c r="H26" s="168"/>
      <c r="I26" s="168"/>
      <c r="J26" s="168"/>
      <c r="K26" s="168"/>
      <c r="L26" s="168"/>
      <c r="M26" s="168"/>
      <c r="N26" s="168"/>
      <c r="O26" s="168"/>
      <c r="P26" s="169"/>
    </row>
    <row r="27" spans="1:16" s="5" customFormat="1" ht="19.5" customHeight="1">
      <c r="A27" s="167"/>
      <c r="B27" s="168"/>
      <c r="C27" s="168"/>
      <c r="D27" s="168"/>
      <c r="E27" s="168"/>
      <c r="F27" s="168"/>
      <c r="G27" s="168"/>
      <c r="H27" s="168"/>
      <c r="I27" s="168"/>
      <c r="J27" s="168"/>
      <c r="K27" s="168"/>
      <c r="L27" s="168"/>
      <c r="M27" s="168"/>
      <c r="N27" s="168"/>
      <c r="O27" s="168"/>
      <c r="P27" s="169"/>
    </row>
    <row r="28" spans="1:16" s="5" customFormat="1" ht="19.5" customHeight="1">
      <c r="A28" s="179" t="s">
        <v>92</v>
      </c>
      <c r="B28" s="179"/>
      <c r="C28" s="179"/>
      <c r="D28" s="179"/>
      <c r="E28" s="179"/>
      <c r="F28" s="179"/>
      <c r="G28" s="179"/>
      <c r="H28" s="179"/>
      <c r="I28" s="179"/>
      <c r="J28" s="179"/>
      <c r="K28" s="179"/>
      <c r="L28" s="179"/>
      <c r="M28" s="179"/>
      <c r="N28" s="179"/>
      <c r="O28" s="179"/>
      <c r="P28" s="179"/>
    </row>
    <row r="29" spans="1:16" s="5" customFormat="1" ht="19.5" customHeight="1">
      <c r="A29" s="69"/>
      <c r="B29" s="69"/>
      <c r="C29" s="69"/>
      <c r="D29" s="69"/>
      <c r="E29" s="69"/>
      <c r="F29" s="69"/>
      <c r="G29" s="69"/>
      <c r="H29" s="69"/>
      <c r="I29" s="69"/>
      <c r="J29" s="69"/>
      <c r="K29" s="69"/>
      <c r="L29" s="69"/>
      <c r="M29" s="69"/>
      <c r="N29" s="69"/>
      <c r="O29" s="69"/>
      <c r="P29" s="69"/>
    </row>
    <row r="30" spans="1:16" s="5" customFormat="1" ht="19.5" customHeight="1">
      <c r="A30" s="66" t="s">
        <v>93</v>
      </c>
      <c r="B30" s="67"/>
      <c r="C30" s="67"/>
      <c r="D30" s="67"/>
      <c r="E30" s="67"/>
      <c r="F30" s="67"/>
      <c r="G30" s="67"/>
      <c r="H30" s="67"/>
      <c r="I30" s="67"/>
      <c r="J30" s="67"/>
      <c r="K30" s="67"/>
      <c r="L30" s="67"/>
      <c r="M30" s="67"/>
      <c r="N30" s="67"/>
      <c r="O30" s="67"/>
      <c r="P30" s="67"/>
    </row>
    <row r="31" spans="1:16" s="5" customFormat="1" ht="19.5" customHeight="1">
      <c r="A31" s="170"/>
      <c r="B31" s="171"/>
      <c r="C31" s="171"/>
      <c r="D31" s="171"/>
      <c r="E31" s="171"/>
      <c r="F31" s="171"/>
      <c r="G31" s="171"/>
      <c r="H31" s="171"/>
      <c r="I31" s="171"/>
      <c r="J31" s="171"/>
      <c r="K31" s="171"/>
      <c r="L31" s="171"/>
      <c r="M31" s="171"/>
      <c r="N31" s="171"/>
      <c r="O31" s="171"/>
      <c r="P31" s="172"/>
    </row>
    <row r="32" spans="1:16" ht="19.5" customHeight="1">
      <c r="A32" s="173"/>
      <c r="B32" s="174"/>
      <c r="C32" s="174"/>
      <c r="D32" s="174"/>
      <c r="E32" s="174"/>
      <c r="F32" s="174"/>
      <c r="G32" s="174"/>
      <c r="H32" s="174"/>
      <c r="I32" s="174"/>
      <c r="J32" s="174"/>
      <c r="K32" s="174"/>
      <c r="L32" s="174"/>
      <c r="M32" s="174"/>
      <c r="N32" s="174"/>
      <c r="O32" s="174"/>
      <c r="P32" s="175"/>
    </row>
    <row r="33" spans="1:16" ht="19.5" customHeight="1">
      <c r="A33" s="173"/>
      <c r="B33" s="174"/>
      <c r="C33" s="174"/>
      <c r="D33" s="174"/>
      <c r="E33" s="174"/>
      <c r="F33" s="174"/>
      <c r="G33" s="174"/>
      <c r="H33" s="174"/>
      <c r="I33" s="174"/>
      <c r="J33" s="174"/>
      <c r="K33" s="174"/>
      <c r="L33" s="174"/>
      <c r="M33" s="174"/>
      <c r="N33" s="174"/>
      <c r="O33" s="174"/>
      <c r="P33" s="175"/>
    </row>
    <row r="34" spans="1:16" ht="19.5" customHeight="1">
      <c r="A34" s="173"/>
      <c r="B34" s="174"/>
      <c r="C34" s="174"/>
      <c r="D34" s="174"/>
      <c r="E34" s="174"/>
      <c r="F34" s="174"/>
      <c r="G34" s="174"/>
      <c r="H34" s="174"/>
      <c r="I34" s="174"/>
      <c r="J34" s="174"/>
      <c r="K34" s="174"/>
      <c r="L34" s="174"/>
      <c r="M34" s="174"/>
      <c r="N34" s="174"/>
      <c r="O34" s="174"/>
      <c r="P34" s="175"/>
    </row>
    <row r="35" spans="1:16" ht="19.5" customHeight="1">
      <c r="A35" s="173"/>
      <c r="B35" s="174"/>
      <c r="C35" s="174"/>
      <c r="D35" s="174"/>
      <c r="E35" s="174"/>
      <c r="F35" s="174"/>
      <c r="G35" s="174"/>
      <c r="H35" s="174"/>
      <c r="I35" s="174"/>
      <c r="J35" s="174"/>
      <c r="K35" s="174"/>
      <c r="L35" s="174"/>
      <c r="M35" s="174"/>
      <c r="N35" s="174"/>
      <c r="O35" s="174"/>
      <c r="P35" s="175"/>
    </row>
    <row r="36" spans="1:16" ht="19.5" customHeight="1">
      <c r="A36" s="173"/>
      <c r="B36" s="174"/>
      <c r="C36" s="174"/>
      <c r="D36" s="174"/>
      <c r="E36" s="174"/>
      <c r="F36" s="174"/>
      <c r="G36" s="174"/>
      <c r="H36" s="174"/>
      <c r="I36" s="174"/>
      <c r="J36" s="174"/>
      <c r="K36" s="174"/>
      <c r="L36" s="174"/>
      <c r="M36" s="174"/>
      <c r="N36" s="174"/>
      <c r="O36" s="174"/>
      <c r="P36" s="175"/>
    </row>
    <row r="37" spans="1:16" ht="19.5" customHeight="1">
      <c r="A37" s="173"/>
      <c r="B37" s="174"/>
      <c r="C37" s="174"/>
      <c r="D37" s="174"/>
      <c r="E37" s="174"/>
      <c r="F37" s="174"/>
      <c r="G37" s="174"/>
      <c r="H37" s="174"/>
      <c r="I37" s="174"/>
      <c r="J37" s="174"/>
      <c r="K37" s="174"/>
      <c r="L37" s="174"/>
      <c r="M37" s="174"/>
      <c r="N37" s="174"/>
      <c r="O37" s="174"/>
      <c r="P37" s="175"/>
    </row>
    <row r="38" spans="1:16" ht="19.5" customHeight="1">
      <c r="A38" s="173"/>
      <c r="B38" s="174"/>
      <c r="C38" s="174"/>
      <c r="D38" s="174"/>
      <c r="E38" s="174"/>
      <c r="F38" s="174"/>
      <c r="G38" s="174"/>
      <c r="H38" s="174"/>
      <c r="I38" s="174"/>
      <c r="J38" s="174"/>
      <c r="K38" s="174"/>
      <c r="L38" s="174"/>
      <c r="M38" s="174"/>
      <c r="N38" s="174"/>
      <c r="O38" s="174"/>
      <c r="P38" s="175"/>
    </row>
    <row r="39" spans="1:16" ht="19.5" customHeight="1">
      <c r="A39" s="173"/>
      <c r="B39" s="174"/>
      <c r="C39" s="174"/>
      <c r="D39" s="174"/>
      <c r="E39" s="174"/>
      <c r="F39" s="174"/>
      <c r="G39" s="174"/>
      <c r="H39" s="174"/>
      <c r="I39" s="174"/>
      <c r="J39" s="174"/>
      <c r="K39" s="174"/>
      <c r="L39" s="174"/>
      <c r="M39" s="174"/>
      <c r="N39" s="174"/>
      <c r="O39" s="174"/>
      <c r="P39" s="175"/>
    </row>
    <row r="40" spans="1:16" ht="19.5" customHeight="1">
      <c r="A40" s="173"/>
      <c r="B40" s="174"/>
      <c r="C40" s="174"/>
      <c r="D40" s="174"/>
      <c r="E40" s="174"/>
      <c r="F40" s="174"/>
      <c r="G40" s="174"/>
      <c r="H40" s="174"/>
      <c r="I40" s="174"/>
      <c r="J40" s="174"/>
      <c r="K40" s="174"/>
      <c r="L40" s="174"/>
      <c r="M40" s="174"/>
      <c r="N40" s="174"/>
      <c r="O40" s="174"/>
      <c r="P40" s="175"/>
    </row>
    <row r="41" spans="1:16" ht="19.5" customHeight="1">
      <c r="A41" s="176"/>
      <c r="B41" s="177"/>
      <c r="C41" s="177"/>
      <c r="D41" s="177"/>
      <c r="E41" s="177"/>
      <c r="F41" s="177"/>
      <c r="G41" s="177"/>
      <c r="H41" s="177"/>
      <c r="I41" s="177"/>
      <c r="J41" s="177"/>
      <c r="K41" s="177"/>
      <c r="L41" s="177"/>
      <c r="M41" s="177"/>
      <c r="N41" s="177"/>
      <c r="O41" s="177"/>
      <c r="P41" s="178"/>
    </row>
    <row r="42" spans="1:16" ht="19.5" customHeight="1">
      <c r="A42" s="161"/>
      <c r="B42" s="161"/>
      <c r="C42" s="161"/>
      <c r="D42" s="161"/>
      <c r="E42" s="161"/>
      <c r="F42" s="161"/>
      <c r="G42" s="161"/>
      <c r="H42" s="161"/>
      <c r="I42" s="161"/>
      <c r="J42" s="161"/>
      <c r="K42" s="161"/>
      <c r="L42" s="161"/>
      <c r="M42" s="161"/>
      <c r="N42" s="161"/>
      <c r="O42" s="161"/>
      <c r="P42" s="161"/>
    </row>
  </sheetData>
  <sheetProtection sheet="1" selectLockedCells="1"/>
  <mergeCells count="8">
    <mergeCell ref="A42:P42"/>
    <mergeCell ref="A4:P4"/>
    <mergeCell ref="A3:P3"/>
    <mergeCell ref="A7:P7"/>
    <mergeCell ref="A2:C2"/>
    <mergeCell ref="A10:P27"/>
    <mergeCell ref="A31:P41"/>
    <mergeCell ref="A28:P28"/>
  </mergeCells>
  <dataValidations count="1">
    <dataValidation type="list" allowBlank="1" showInputMessage="1" showErrorMessage="1" sqref="A7:P7">
      <formula1>"１．当初の計画以上に進展している,２．おおむね順調に進展している,３．やや遅れている,４．遅れている"</formula1>
    </dataValidation>
  </dataValidations>
  <printOptions horizontalCentered="1"/>
  <pageMargins left="0.7874015748031497" right="0.5905511811023623" top="0.984251968503937" bottom="0.984251968503937" header="0.5118110236220472" footer="0.5118110236220472"/>
  <pageSetup blackAndWhite="1" cellComments="asDisplayed" fitToHeight="1" fitToWidth="1" horizontalDpi="600" verticalDpi="600" orientation="portrait" paperSize="9" scale="91"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23"/>
  <sheetViews>
    <sheetView showGridLines="0" view="pageBreakPreview" zoomScaleSheetLayoutView="100" zoomScalePageLayoutView="0" workbookViewId="0" topLeftCell="A1">
      <selection activeCell="D12" sqref="D12"/>
    </sheetView>
  </sheetViews>
  <sheetFormatPr defaultColWidth="9.00390625" defaultRowHeight="13.5"/>
  <cols>
    <col min="1" max="2" width="19.25390625" style="0" customWidth="1"/>
    <col min="3" max="3" width="23.125" style="0" customWidth="1"/>
    <col min="4" max="4" width="27.625" style="0" customWidth="1"/>
  </cols>
  <sheetData>
    <row r="1" spans="1:4" ht="19.5" customHeight="1">
      <c r="A1" s="15" t="s">
        <v>22</v>
      </c>
      <c r="B1" s="18"/>
      <c r="C1" s="18"/>
      <c r="D1" s="21" t="s">
        <v>74</v>
      </c>
    </row>
    <row r="2" spans="1:4" ht="20.25" customHeight="1">
      <c r="A2" s="47">
        <f>'入力ページ'!C1</f>
        <v>0</v>
      </c>
      <c r="B2" s="18"/>
      <c r="C2" s="18"/>
      <c r="D2" s="26"/>
    </row>
    <row r="3" spans="1:4" ht="19.5" customHeight="1">
      <c r="A3" s="183" t="s">
        <v>100</v>
      </c>
      <c r="B3" s="183"/>
      <c r="C3" s="183"/>
      <c r="D3" s="183"/>
    </row>
    <row r="4" spans="1:4" ht="19.5" customHeight="1">
      <c r="A4" s="180" t="s">
        <v>31</v>
      </c>
      <c r="B4" s="181"/>
      <c r="C4" s="181"/>
      <c r="D4" s="181"/>
    </row>
    <row r="5" spans="1:4" ht="13.5">
      <c r="A5" s="163" t="s">
        <v>101</v>
      </c>
      <c r="B5" s="163"/>
      <c r="C5" s="163"/>
      <c r="D5" s="163"/>
    </row>
    <row r="6" spans="1:4" ht="13.5">
      <c r="A6" s="18"/>
      <c r="B6" s="18"/>
      <c r="C6" s="18"/>
      <c r="D6" s="18"/>
    </row>
    <row r="7" spans="1:4" ht="14.25" thickBot="1">
      <c r="A7" s="18" t="s">
        <v>0</v>
      </c>
      <c r="B7" s="18"/>
      <c r="C7" s="18"/>
      <c r="D7" s="18"/>
    </row>
    <row r="8" spans="1:4" ht="37.5" customHeight="1" thickBot="1" thickTop="1">
      <c r="A8" s="27" t="s">
        <v>27</v>
      </c>
      <c r="B8" s="28">
        <f>'入力ページ'!C19</f>
        <v>0</v>
      </c>
      <c r="C8" s="18"/>
      <c r="D8" s="18"/>
    </row>
    <row r="9" spans="1:4" ht="14.25" thickTop="1">
      <c r="A9" s="18"/>
      <c r="B9" s="26"/>
      <c r="C9" s="18"/>
      <c r="D9" s="18"/>
    </row>
    <row r="10" spans="1:4" ht="14.25" thickBot="1">
      <c r="A10" s="18" t="s">
        <v>1</v>
      </c>
      <c r="B10" s="18"/>
      <c r="C10" s="26"/>
      <c r="D10" s="26" t="s">
        <v>89</v>
      </c>
    </row>
    <row r="11" spans="1:4" ht="42" customHeight="1" thickBot="1" thickTop="1">
      <c r="A11" s="29" t="s">
        <v>11</v>
      </c>
      <c r="B11" s="30" t="s">
        <v>12</v>
      </c>
      <c r="C11" s="31" t="s">
        <v>26</v>
      </c>
      <c r="D11" s="32" t="s">
        <v>71</v>
      </c>
    </row>
    <row r="12" spans="1:4" ht="42" customHeight="1" thickTop="1">
      <c r="A12" s="33" t="s">
        <v>3</v>
      </c>
      <c r="B12" s="34">
        <f>'入力ページ'!C10</f>
        <v>0</v>
      </c>
      <c r="C12" s="35">
        <f>'入力ページ'!I10</f>
        <v>0</v>
      </c>
      <c r="D12" s="56"/>
    </row>
    <row r="13" spans="1:4" ht="42" customHeight="1">
      <c r="A13" s="36" t="s">
        <v>2</v>
      </c>
      <c r="B13" s="37">
        <f>'入力ページ'!C11</f>
        <v>0</v>
      </c>
      <c r="C13" s="35">
        <f>'入力ページ'!I11</f>
        <v>0</v>
      </c>
      <c r="D13" s="57"/>
    </row>
    <row r="14" spans="1:4" ht="42" customHeight="1">
      <c r="A14" s="36" t="s">
        <v>4</v>
      </c>
      <c r="B14" s="37">
        <f>'入力ページ'!C12</f>
        <v>0</v>
      </c>
      <c r="C14" s="35">
        <f>'入力ページ'!I12</f>
        <v>0</v>
      </c>
      <c r="D14" s="57"/>
    </row>
    <row r="15" spans="1:4" ht="42" customHeight="1">
      <c r="A15" s="36" t="s">
        <v>5</v>
      </c>
      <c r="B15" s="37">
        <f>'入力ページ'!C13</f>
        <v>0</v>
      </c>
      <c r="C15" s="35">
        <f>'入力ページ'!I13</f>
        <v>0</v>
      </c>
      <c r="D15" s="57"/>
    </row>
    <row r="16" spans="1:4" ht="42" customHeight="1">
      <c r="A16" s="36" t="s">
        <v>6</v>
      </c>
      <c r="B16" s="37">
        <f>'入力ページ'!C14</f>
        <v>0</v>
      </c>
      <c r="C16" s="35">
        <f>'入力ページ'!I14</f>
        <v>0</v>
      </c>
      <c r="D16" s="57"/>
    </row>
    <row r="17" spans="1:4" ht="42" customHeight="1">
      <c r="A17" s="36" t="s">
        <v>24</v>
      </c>
      <c r="B17" s="37">
        <f>'入力ページ'!C15</f>
        <v>0</v>
      </c>
      <c r="C17" s="35">
        <f>'入力ページ'!I15</f>
        <v>0</v>
      </c>
      <c r="D17" s="57"/>
    </row>
    <row r="18" spans="1:4" ht="42" customHeight="1">
      <c r="A18" s="36" t="s">
        <v>7</v>
      </c>
      <c r="B18" s="37">
        <f>'入力ページ'!C16</f>
        <v>0</v>
      </c>
      <c r="C18" s="35">
        <f>'入力ページ'!I16</f>
        <v>0</v>
      </c>
      <c r="D18" s="57"/>
    </row>
    <row r="19" spans="1:4" ht="42" customHeight="1">
      <c r="A19" s="36" t="s">
        <v>8</v>
      </c>
      <c r="B19" s="37">
        <f>'入力ページ'!C17</f>
        <v>0</v>
      </c>
      <c r="C19" s="35">
        <f>'入力ページ'!I17</f>
        <v>0</v>
      </c>
      <c r="D19" s="57"/>
    </row>
    <row r="20" spans="1:4" ht="42" customHeight="1" thickBot="1">
      <c r="A20" s="38" t="s">
        <v>9</v>
      </c>
      <c r="B20" s="39">
        <f>'入力ページ'!C18</f>
        <v>0</v>
      </c>
      <c r="C20" s="40">
        <f>'入力ページ'!I18</f>
        <v>0</v>
      </c>
      <c r="D20" s="58"/>
    </row>
    <row r="21" spans="1:4" ht="42" customHeight="1" thickBot="1" thickTop="1">
      <c r="A21" s="41" t="s">
        <v>10</v>
      </c>
      <c r="B21" s="42">
        <f>'入力ページ'!C19</f>
        <v>0</v>
      </c>
      <c r="C21" s="43">
        <f>'入力ページ'!I19</f>
        <v>0</v>
      </c>
      <c r="D21" s="59"/>
    </row>
    <row r="22" spans="1:4" ht="42" customHeight="1" thickBot="1" thickTop="1">
      <c r="A22" s="27" t="s">
        <v>34</v>
      </c>
      <c r="B22" s="44">
        <f>'入力ページ'!P19</f>
        <v>0</v>
      </c>
      <c r="C22" s="45"/>
      <c r="D22" s="46"/>
    </row>
    <row r="23" spans="1:4" ht="42" customHeight="1" thickTop="1">
      <c r="A23" s="182"/>
      <c r="B23" s="182"/>
      <c r="C23" s="182"/>
      <c r="D23" s="182"/>
    </row>
  </sheetData>
  <sheetProtection sheet="1" objects="1" scenarios="1" selectLockedCells="1"/>
  <mergeCells count="4">
    <mergeCell ref="A4:D4"/>
    <mergeCell ref="A23:D23"/>
    <mergeCell ref="A5:D5"/>
    <mergeCell ref="A3:D3"/>
  </mergeCells>
  <printOptions horizontalCentered="1"/>
  <pageMargins left="0.7874015748031497" right="0.5905511811023623" top="0.984251968503937" bottom="0.984251968503937" header="0.5118110236220472" footer="0.5118110236220472"/>
  <pageSetup blackAndWhite="1" cellComments="asDisplayed"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106"/>
  <sheetViews>
    <sheetView showGridLines="0" showZeros="0" view="pageBreakPreview" zoomScaleSheetLayoutView="100" zoomScalePageLayoutView="0" workbookViewId="0" topLeftCell="A1">
      <pane ySplit="6" topLeftCell="A7" activePane="bottomLeft" state="frozen"/>
      <selection pane="topLeft" activeCell="A1" sqref="A1"/>
      <selection pane="bottomLeft" activeCell="A2" sqref="A2:B2"/>
    </sheetView>
  </sheetViews>
  <sheetFormatPr defaultColWidth="9.00390625" defaultRowHeight="13.5"/>
  <cols>
    <col min="1" max="1" width="9.00390625" style="0" customWidth="1"/>
    <col min="2" max="2" width="11.625" style="0" bestFit="1" customWidth="1"/>
    <col min="3" max="22" width="3.625" style="0" customWidth="1"/>
  </cols>
  <sheetData>
    <row r="1" spans="1:21" ht="19.5" customHeight="1">
      <c r="A1" s="200" t="s">
        <v>86</v>
      </c>
      <c r="B1" s="200"/>
      <c r="C1" s="2"/>
      <c r="U1" s="6" t="s">
        <v>69</v>
      </c>
    </row>
    <row r="2" spans="1:4" ht="20.25" customHeight="1">
      <c r="A2" s="196">
        <f>'入力ページ'!C1</f>
        <v>0</v>
      </c>
      <c r="B2" s="196"/>
      <c r="C2" s="2"/>
      <c r="D2" s="2"/>
    </row>
    <row r="3" spans="1:22" ht="19.5" customHeight="1">
      <c r="A3" s="197" t="s">
        <v>100</v>
      </c>
      <c r="B3" s="197"/>
      <c r="C3" s="197"/>
      <c r="D3" s="197"/>
      <c r="E3" s="197"/>
      <c r="F3" s="197"/>
      <c r="G3" s="197"/>
      <c r="H3" s="197"/>
      <c r="I3" s="197"/>
      <c r="J3" s="197"/>
      <c r="K3" s="197"/>
      <c r="L3" s="197"/>
      <c r="M3" s="197"/>
      <c r="N3" s="197"/>
      <c r="O3" s="197"/>
      <c r="P3" s="197"/>
      <c r="Q3" s="197"/>
      <c r="R3" s="197"/>
      <c r="S3" s="197"/>
      <c r="T3" s="197"/>
      <c r="U3" s="197"/>
      <c r="V3" s="197"/>
    </row>
    <row r="4" spans="1:22" ht="22.5" customHeight="1">
      <c r="A4" s="198" t="s">
        <v>70</v>
      </c>
      <c r="B4" s="198"/>
      <c r="C4" s="198"/>
      <c r="D4" s="198"/>
      <c r="E4" s="198"/>
      <c r="F4" s="198"/>
      <c r="G4" s="198"/>
      <c r="H4" s="198"/>
      <c r="I4" s="198"/>
      <c r="J4" s="198"/>
      <c r="K4" s="198"/>
      <c r="L4" s="198"/>
      <c r="M4" s="198"/>
      <c r="N4" s="198"/>
      <c r="O4" s="198"/>
      <c r="P4" s="198"/>
      <c r="Q4" s="198"/>
      <c r="R4" s="198"/>
      <c r="S4" s="198"/>
      <c r="T4" s="198"/>
      <c r="U4" s="198"/>
      <c r="V4" s="198"/>
    </row>
    <row r="5" spans="1:22" ht="13.5" customHeight="1">
      <c r="A5" s="2"/>
      <c r="B5" s="2"/>
      <c r="C5" s="2"/>
      <c r="D5" s="2"/>
      <c r="K5" s="199" t="s">
        <v>89</v>
      </c>
      <c r="L5" s="199"/>
      <c r="M5" s="199"/>
      <c r="N5" s="199"/>
      <c r="O5" s="199"/>
      <c r="P5" s="199"/>
      <c r="Q5" s="199"/>
      <c r="R5" s="199"/>
      <c r="S5" s="199"/>
      <c r="T5" s="199"/>
      <c r="U5" s="199"/>
      <c r="V5" s="199"/>
    </row>
    <row r="6" spans="1:22" ht="15" customHeight="1">
      <c r="A6" s="10" t="s">
        <v>50</v>
      </c>
      <c r="B6" s="10" t="s">
        <v>36</v>
      </c>
      <c r="C6" s="133" t="s">
        <v>51</v>
      </c>
      <c r="D6" s="134"/>
      <c r="E6" s="134"/>
      <c r="F6" s="135"/>
      <c r="G6" s="133" t="s">
        <v>52</v>
      </c>
      <c r="H6" s="134"/>
      <c r="I6" s="134"/>
      <c r="J6" s="135"/>
      <c r="K6" s="133" t="s">
        <v>53</v>
      </c>
      <c r="L6" s="134"/>
      <c r="M6" s="134"/>
      <c r="N6" s="134"/>
      <c r="O6" s="134"/>
      <c r="P6" s="134"/>
      <c r="Q6" s="134"/>
      <c r="R6" s="134"/>
      <c r="S6" s="134"/>
      <c r="T6" s="134"/>
      <c r="U6" s="134"/>
      <c r="V6" s="135"/>
    </row>
    <row r="7" spans="1:22" ht="15" customHeight="1">
      <c r="A7" s="10">
        <v>1</v>
      </c>
      <c r="B7" s="60">
        <f>'入力ページ'!B22</f>
        <v>0</v>
      </c>
      <c r="C7" s="184">
        <f>'入力ページ'!C22</f>
        <v>0</v>
      </c>
      <c r="D7" s="185">
        <f>'入力ページ'!D22</f>
        <v>0</v>
      </c>
      <c r="E7" s="185">
        <f>'入力ページ'!E22</f>
        <v>0</v>
      </c>
      <c r="F7" s="186">
        <f>'入力ページ'!F22</f>
        <v>0</v>
      </c>
      <c r="G7" s="193">
        <f>'入力ページ'!G22</f>
        <v>0</v>
      </c>
      <c r="H7" s="194">
        <f>'入力ページ'!H22</f>
        <v>0</v>
      </c>
      <c r="I7" s="194">
        <f>'入力ページ'!I22</f>
        <v>0</v>
      </c>
      <c r="J7" s="195">
        <f>'入力ページ'!J22</f>
        <v>0</v>
      </c>
      <c r="K7" s="190">
        <f>'入力ページ'!K22</f>
        <v>0</v>
      </c>
      <c r="L7" s="191"/>
      <c r="M7" s="191"/>
      <c r="N7" s="191"/>
      <c r="O7" s="191"/>
      <c r="P7" s="191"/>
      <c r="Q7" s="191"/>
      <c r="R7" s="191"/>
      <c r="S7" s="191"/>
      <c r="T7" s="191"/>
      <c r="U7" s="191"/>
      <c r="V7" s="192"/>
    </row>
    <row r="8" spans="1:22" ht="15" customHeight="1">
      <c r="A8" s="10">
        <v>2</v>
      </c>
      <c r="B8" s="60">
        <f>'入力ページ'!B23</f>
        <v>0</v>
      </c>
      <c r="C8" s="184">
        <f>'入力ページ'!C23</f>
        <v>0</v>
      </c>
      <c r="D8" s="185">
        <f>'入力ページ'!D23</f>
        <v>0</v>
      </c>
      <c r="E8" s="185">
        <f>'入力ページ'!E23</f>
        <v>0</v>
      </c>
      <c r="F8" s="186">
        <f>'入力ページ'!F23</f>
        <v>0</v>
      </c>
      <c r="G8" s="187">
        <f>'入力ページ'!G23</f>
        <v>0</v>
      </c>
      <c r="H8" s="188">
        <f>'入力ページ'!H23</f>
        <v>0</v>
      </c>
      <c r="I8" s="188">
        <f>'入力ページ'!I23</f>
        <v>0</v>
      </c>
      <c r="J8" s="189">
        <f>'入力ページ'!J23</f>
        <v>0</v>
      </c>
      <c r="K8" s="190">
        <f>'入力ページ'!K23</f>
        <v>0</v>
      </c>
      <c r="L8" s="191"/>
      <c r="M8" s="191"/>
      <c r="N8" s="191"/>
      <c r="O8" s="191"/>
      <c r="P8" s="191"/>
      <c r="Q8" s="191"/>
      <c r="R8" s="191"/>
      <c r="S8" s="191"/>
      <c r="T8" s="191"/>
      <c r="U8" s="191"/>
      <c r="V8" s="192"/>
    </row>
    <row r="9" spans="1:22" ht="15" customHeight="1">
      <c r="A9" s="10">
        <v>3</v>
      </c>
      <c r="B9" s="60">
        <f>'入力ページ'!B24</f>
        <v>0</v>
      </c>
      <c r="C9" s="184">
        <f>'入力ページ'!C24</f>
        <v>0</v>
      </c>
      <c r="D9" s="185">
        <f>'入力ページ'!D24</f>
        <v>0</v>
      </c>
      <c r="E9" s="185">
        <f>'入力ページ'!E24</f>
        <v>0</v>
      </c>
      <c r="F9" s="186">
        <f>'入力ページ'!F24</f>
        <v>0</v>
      </c>
      <c r="G9" s="187">
        <f>'入力ページ'!G24</f>
        <v>0</v>
      </c>
      <c r="H9" s="188">
        <f>'入力ページ'!H24</f>
        <v>0</v>
      </c>
      <c r="I9" s="188">
        <f>'入力ページ'!I24</f>
        <v>0</v>
      </c>
      <c r="J9" s="189">
        <f>'入力ページ'!J24</f>
        <v>0</v>
      </c>
      <c r="K9" s="190">
        <f>'入力ページ'!K24</f>
        <v>0</v>
      </c>
      <c r="L9" s="191"/>
      <c r="M9" s="191"/>
      <c r="N9" s="191"/>
      <c r="O9" s="191"/>
      <c r="P9" s="191"/>
      <c r="Q9" s="191"/>
      <c r="R9" s="191"/>
      <c r="S9" s="191"/>
      <c r="T9" s="191"/>
      <c r="U9" s="191"/>
      <c r="V9" s="192"/>
    </row>
    <row r="10" spans="1:22" ht="15" customHeight="1">
      <c r="A10" s="10">
        <v>4</v>
      </c>
      <c r="B10" s="60">
        <f>'入力ページ'!B25</f>
        <v>0</v>
      </c>
      <c r="C10" s="184">
        <f>'入力ページ'!C25</f>
        <v>0</v>
      </c>
      <c r="D10" s="185">
        <f>'入力ページ'!D25</f>
        <v>0</v>
      </c>
      <c r="E10" s="185">
        <f>'入力ページ'!E25</f>
        <v>0</v>
      </c>
      <c r="F10" s="186">
        <f>'入力ページ'!F25</f>
        <v>0</v>
      </c>
      <c r="G10" s="187">
        <f>'入力ページ'!G25</f>
        <v>0</v>
      </c>
      <c r="H10" s="188">
        <f>'入力ページ'!H25</f>
        <v>0</v>
      </c>
      <c r="I10" s="188">
        <f>'入力ページ'!I25</f>
        <v>0</v>
      </c>
      <c r="J10" s="189">
        <f>'入力ページ'!J25</f>
        <v>0</v>
      </c>
      <c r="K10" s="190">
        <f>'入力ページ'!K25</f>
        <v>0</v>
      </c>
      <c r="L10" s="191"/>
      <c r="M10" s="191"/>
      <c r="N10" s="191"/>
      <c r="O10" s="191"/>
      <c r="P10" s="191"/>
      <c r="Q10" s="191"/>
      <c r="R10" s="191"/>
      <c r="S10" s="191"/>
      <c r="T10" s="191"/>
      <c r="U10" s="191"/>
      <c r="V10" s="192"/>
    </row>
    <row r="11" spans="1:22" ht="15" customHeight="1">
      <c r="A11" s="10">
        <v>5</v>
      </c>
      <c r="B11" s="60">
        <f>'入力ページ'!B26</f>
        <v>0</v>
      </c>
      <c r="C11" s="184">
        <f>'入力ページ'!C26</f>
        <v>0</v>
      </c>
      <c r="D11" s="185">
        <f>'入力ページ'!D26</f>
        <v>0</v>
      </c>
      <c r="E11" s="185">
        <f>'入力ページ'!E26</f>
        <v>0</v>
      </c>
      <c r="F11" s="186">
        <f>'入力ページ'!F26</f>
        <v>0</v>
      </c>
      <c r="G11" s="187">
        <f>'入力ページ'!G26</f>
        <v>0</v>
      </c>
      <c r="H11" s="188">
        <f>'入力ページ'!H26</f>
        <v>0</v>
      </c>
      <c r="I11" s="188">
        <f>'入力ページ'!I26</f>
        <v>0</v>
      </c>
      <c r="J11" s="189">
        <f>'入力ページ'!J26</f>
        <v>0</v>
      </c>
      <c r="K11" s="190">
        <f>'入力ページ'!K26</f>
        <v>0</v>
      </c>
      <c r="L11" s="191"/>
      <c r="M11" s="191"/>
      <c r="N11" s="191"/>
      <c r="O11" s="191"/>
      <c r="P11" s="191"/>
      <c r="Q11" s="191"/>
      <c r="R11" s="191"/>
      <c r="S11" s="191"/>
      <c r="T11" s="191"/>
      <c r="U11" s="191"/>
      <c r="V11" s="192"/>
    </row>
    <row r="12" spans="1:22" ht="15" customHeight="1">
      <c r="A12" s="10">
        <v>6</v>
      </c>
      <c r="B12" s="60">
        <f>'入力ページ'!B27</f>
        <v>0</v>
      </c>
      <c r="C12" s="184">
        <f>'入力ページ'!C27</f>
        <v>0</v>
      </c>
      <c r="D12" s="185">
        <f>'入力ページ'!D27</f>
        <v>0</v>
      </c>
      <c r="E12" s="185">
        <f>'入力ページ'!E27</f>
        <v>0</v>
      </c>
      <c r="F12" s="186">
        <f>'入力ページ'!F27</f>
        <v>0</v>
      </c>
      <c r="G12" s="187">
        <f>'入力ページ'!G27</f>
        <v>0</v>
      </c>
      <c r="H12" s="188">
        <f>'入力ページ'!H27</f>
        <v>0</v>
      </c>
      <c r="I12" s="188">
        <f>'入力ページ'!I27</f>
        <v>0</v>
      </c>
      <c r="J12" s="189">
        <f>'入力ページ'!J27</f>
        <v>0</v>
      </c>
      <c r="K12" s="190">
        <f>'入力ページ'!K27</f>
        <v>0</v>
      </c>
      <c r="L12" s="191"/>
      <c r="M12" s="191"/>
      <c r="N12" s="191"/>
      <c r="O12" s="191"/>
      <c r="P12" s="191"/>
      <c r="Q12" s="191"/>
      <c r="R12" s="191"/>
      <c r="S12" s="191"/>
      <c r="T12" s="191"/>
      <c r="U12" s="191"/>
      <c r="V12" s="192"/>
    </row>
    <row r="13" spans="1:22" ht="15" customHeight="1">
      <c r="A13" s="10">
        <v>7</v>
      </c>
      <c r="B13" s="60">
        <f>'入力ページ'!B28</f>
        <v>0</v>
      </c>
      <c r="C13" s="184">
        <f>'入力ページ'!C28</f>
        <v>0</v>
      </c>
      <c r="D13" s="185">
        <f>'入力ページ'!D28</f>
        <v>0</v>
      </c>
      <c r="E13" s="185">
        <f>'入力ページ'!E28</f>
        <v>0</v>
      </c>
      <c r="F13" s="186">
        <f>'入力ページ'!F28</f>
        <v>0</v>
      </c>
      <c r="G13" s="187">
        <f>'入力ページ'!G28</f>
        <v>0</v>
      </c>
      <c r="H13" s="188">
        <f>'入力ページ'!H28</f>
        <v>0</v>
      </c>
      <c r="I13" s="188">
        <f>'入力ページ'!I28</f>
        <v>0</v>
      </c>
      <c r="J13" s="189">
        <f>'入力ページ'!J28</f>
        <v>0</v>
      </c>
      <c r="K13" s="190">
        <f>'入力ページ'!K28</f>
        <v>0</v>
      </c>
      <c r="L13" s="191"/>
      <c r="M13" s="191"/>
      <c r="N13" s="191"/>
      <c r="O13" s="191"/>
      <c r="P13" s="191"/>
      <c r="Q13" s="191"/>
      <c r="R13" s="191"/>
      <c r="S13" s="191"/>
      <c r="T13" s="191"/>
      <c r="U13" s="191"/>
      <c r="V13" s="192"/>
    </row>
    <row r="14" spans="1:22" ht="15" customHeight="1">
      <c r="A14" s="10">
        <v>8</v>
      </c>
      <c r="B14" s="60">
        <f>'入力ページ'!B29</f>
        <v>0</v>
      </c>
      <c r="C14" s="184">
        <f>'入力ページ'!C29</f>
        <v>0</v>
      </c>
      <c r="D14" s="185">
        <f>'入力ページ'!D29</f>
        <v>0</v>
      </c>
      <c r="E14" s="185">
        <f>'入力ページ'!E29</f>
        <v>0</v>
      </c>
      <c r="F14" s="186">
        <f>'入力ページ'!F29</f>
        <v>0</v>
      </c>
      <c r="G14" s="187">
        <f>'入力ページ'!G29</f>
        <v>0</v>
      </c>
      <c r="H14" s="188">
        <f>'入力ページ'!H29</f>
        <v>0</v>
      </c>
      <c r="I14" s="188">
        <f>'入力ページ'!I29</f>
        <v>0</v>
      </c>
      <c r="J14" s="189">
        <f>'入力ページ'!J29</f>
        <v>0</v>
      </c>
      <c r="K14" s="190">
        <f>'入力ページ'!K29</f>
        <v>0</v>
      </c>
      <c r="L14" s="191"/>
      <c r="M14" s="191"/>
      <c r="N14" s="191"/>
      <c r="O14" s="191"/>
      <c r="P14" s="191"/>
      <c r="Q14" s="191"/>
      <c r="R14" s="191"/>
      <c r="S14" s="191"/>
      <c r="T14" s="191"/>
      <c r="U14" s="191"/>
      <c r="V14" s="192"/>
    </row>
    <row r="15" spans="1:22" ht="15" customHeight="1">
      <c r="A15" s="10">
        <v>9</v>
      </c>
      <c r="B15" s="60">
        <f>'入力ページ'!B30</f>
        <v>0</v>
      </c>
      <c r="C15" s="184">
        <f>'入力ページ'!C30</f>
        <v>0</v>
      </c>
      <c r="D15" s="185">
        <f>'入力ページ'!D30</f>
        <v>0</v>
      </c>
      <c r="E15" s="185">
        <f>'入力ページ'!E30</f>
        <v>0</v>
      </c>
      <c r="F15" s="186">
        <f>'入力ページ'!F30</f>
        <v>0</v>
      </c>
      <c r="G15" s="187">
        <f>'入力ページ'!G30</f>
        <v>0</v>
      </c>
      <c r="H15" s="188">
        <f>'入力ページ'!H30</f>
        <v>0</v>
      </c>
      <c r="I15" s="188">
        <f>'入力ページ'!I30</f>
        <v>0</v>
      </c>
      <c r="J15" s="189">
        <f>'入力ページ'!J30</f>
        <v>0</v>
      </c>
      <c r="K15" s="190">
        <f>'入力ページ'!K30</f>
        <v>0</v>
      </c>
      <c r="L15" s="191"/>
      <c r="M15" s="191"/>
      <c r="N15" s="191"/>
      <c r="O15" s="191"/>
      <c r="P15" s="191"/>
      <c r="Q15" s="191"/>
      <c r="R15" s="191"/>
      <c r="S15" s="191"/>
      <c r="T15" s="191"/>
      <c r="U15" s="191"/>
      <c r="V15" s="192"/>
    </row>
    <row r="16" spans="1:22" ht="15" customHeight="1">
      <c r="A16" s="10">
        <v>10</v>
      </c>
      <c r="B16" s="60">
        <f>'入力ページ'!B31</f>
        <v>0</v>
      </c>
      <c r="C16" s="184">
        <f>'入力ページ'!C31</f>
        <v>0</v>
      </c>
      <c r="D16" s="185">
        <f>'入力ページ'!D31</f>
        <v>0</v>
      </c>
      <c r="E16" s="185">
        <f>'入力ページ'!E31</f>
        <v>0</v>
      </c>
      <c r="F16" s="186">
        <f>'入力ページ'!F31</f>
        <v>0</v>
      </c>
      <c r="G16" s="187">
        <f>'入力ページ'!G31</f>
        <v>0</v>
      </c>
      <c r="H16" s="188">
        <f>'入力ページ'!H31</f>
        <v>0</v>
      </c>
      <c r="I16" s="188">
        <f>'入力ページ'!I31</f>
        <v>0</v>
      </c>
      <c r="J16" s="189">
        <f>'入力ページ'!J31</f>
        <v>0</v>
      </c>
      <c r="K16" s="190">
        <f>'入力ページ'!K31</f>
        <v>0</v>
      </c>
      <c r="L16" s="191"/>
      <c r="M16" s="191"/>
      <c r="N16" s="191"/>
      <c r="O16" s="191"/>
      <c r="P16" s="191"/>
      <c r="Q16" s="191"/>
      <c r="R16" s="191"/>
      <c r="S16" s="191"/>
      <c r="T16" s="191"/>
      <c r="U16" s="191"/>
      <c r="V16" s="192"/>
    </row>
    <row r="17" spans="1:22" ht="15" customHeight="1">
      <c r="A17" s="10">
        <v>11</v>
      </c>
      <c r="B17" s="60">
        <f>'入力ページ'!B32</f>
        <v>0</v>
      </c>
      <c r="C17" s="184">
        <f>'入力ページ'!C32</f>
        <v>0</v>
      </c>
      <c r="D17" s="185">
        <f>'入力ページ'!D32</f>
        <v>0</v>
      </c>
      <c r="E17" s="185">
        <f>'入力ページ'!E32</f>
        <v>0</v>
      </c>
      <c r="F17" s="186">
        <f>'入力ページ'!F32</f>
        <v>0</v>
      </c>
      <c r="G17" s="187">
        <f>'入力ページ'!G32</f>
        <v>0</v>
      </c>
      <c r="H17" s="188">
        <f>'入力ページ'!H32</f>
        <v>0</v>
      </c>
      <c r="I17" s="188">
        <f>'入力ページ'!I32</f>
        <v>0</v>
      </c>
      <c r="J17" s="189">
        <f>'入力ページ'!J32</f>
        <v>0</v>
      </c>
      <c r="K17" s="190">
        <f>'入力ページ'!K32</f>
        <v>0</v>
      </c>
      <c r="L17" s="191"/>
      <c r="M17" s="191"/>
      <c r="N17" s="191"/>
      <c r="O17" s="191"/>
      <c r="P17" s="191"/>
      <c r="Q17" s="191"/>
      <c r="R17" s="191"/>
      <c r="S17" s="191"/>
      <c r="T17" s="191"/>
      <c r="U17" s="191"/>
      <c r="V17" s="192"/>
    </row>
    <row r="18" spans="1:22" ht="15" customHeight="1">
      <c r="A18" s="10">
        <v>12</v>
      </c>
      <c r="B18" s="60">
        <f>'入力ページ'!B33</f>
        <v>0</v>
      </c>
      <c r="C18" s="184">
        <f>'入力ページ'!C33</f>
        <v>0</v>
      </c>
      <c r="D18" s="185">
        <f>'入力ページ'!D33</f>
        <v>0</v>
      </c>
      <c r="E18" s="185">
        <f>'入力ページ'!E33</f>
        <v>0</v>
      </c>
      <c r="F18" s="186">
        <f>'入力ページ'!F33</f>
        <v>0</v>
      </c>
      <c r="G18" s="187">
        <f>'入力ページ'!G33</f>
        <v>0</v>
      </c>
      <c r="H18" s="188">
        <f>'入力ページ'!H33</f>
        <v>0</v>
      </c>
      <c r="I18" s="188">
        <f>'入力ページ'!I33</f>
        <v>0</v>
      </c>
      <c r="J18" s="189">
        <f>'入力ページ'!J33</f>
        <v>0</v>
      </c>
      <c r="K18" s="190">
        <f>'入力ページ'!K33</f>
        <v>0</v>
      </c>
      <c r="L18" s="191"/>
      <c r="M18" s="191"/>
      <c r="N18" s="191"/>
      <c r="O18" s="191"/>
      <c r="P18" s="191"/>
      <c r="Q18" s="191"/>
      <c r="R18" s="191"/>
      <c r="S18" s="191"/>
      <c r="T18" s="191"/>
      <c r="U18" s="191"/>
      <c r="V18" s="192"/>
    </row>
    <row r="19" spans="1:22" ht="15" customHeight="1">
      <c r="A19" s="10">
        <v>13</v>
      </c>
      <c r="B19" s="60">
        <f>'入力ページ'!B34</f>
        <v>0</v>
      </c>
      <c r="C19" s="184">
        <f>'入力ページ'!C34</f>
        <v>0</v>
      </c>
      <c r="D19" s="185">
        <f>'入力ページ'!D34</f>
        <v>0</v>
      </c>
      <c r="E19" s="185">
        <f>'入力ページ'!E34</f>
        <v>0</v>
      </c>
      <c r="F19" s="186">
        <f>'入力ページ'!F34</f>
        <v>0</v>
      </c>
      <c r="G19" s="187">
        <f>'入力ページ'!G34</f>
        <v>0</v>
      </c>
      <c r="H19" s="188">
        <f>'入力ページ'!H34</f>
        <v>0</v>
      </c>
      <c r="I19" s="188">
        <f>'入力ページ'!I34</f>
        <v>0</v>
      </c>
      <c r="J19" s="189">
        <f>'入力ページ'!J34</f>
        <v>0</v>
      </c>
      <c r="K19" s="190">
        <f>'入力ページ'!K34</f>
        <v>0</v>
      </c>
      <c r="L19" s="191"/>
      <c r="M19" s="191"/>
      <c r="N19" s="191"/>
      <c r="O19" s="191"/>
      <c r="P19" s="191"/>
      <c r="Q19" s="191"/>
      <c r="R19" s="191"/>
      <c r="S19" s="191"/>
      <c r="T19" s="191"/>
      <c r="U19" s="191"/>
      <c r="V19" s="192"/>
    </row>
    <row r="20" spans="1:22" ht="15" customHeight="1">
      <c r="A20" s="10">
        <v>14</v>
      </c>
      <c r="B20" s="60">
        <f>'入力ページ'!B35</f>
        <v>0</v>
      </c>
      <c r="C20" s="184">
        <f>'入力ページ'!C35</f>
        <v>0</v>
      </c>
      <c r="D20" s="185">
        <f>'入力ページ'!D35</f>
        <v>0</v>
      </c>
      <c r="E20" s="185">
        <f>'入力ページ'!E35</f>
        <v>0</v>
      </c>
      <c r="F20" s="186">
        <f>'入力ページ'!F35</f>
        <v>0</v>
      </c>
      <c r="G20" s="187">
        <f>'入力ページ'!G35</f>
        <v>0</v>
      </c>
      <c r="H20" s="188">
        <f>'入力ページ'!H35</f>
        <v>0</v>
      </c>
      <c r="I20" s="188">
        <f>'入力ページ'!I35</f>
        <v>0</v>
      </c>
      <c r="J20" s="189">
        <f>'入力ページ'!J35</f>
        <v>0</v>
      </c>
      <c r="K20" s="190">
        <f>'入力ページ'!K35</f>
        <v>0</v>
      </c>
      <c r="L20" s="191"/>
      <c r="M20" s="191"/>
      <c r="N20" s="191"/>
      <c r="O20" s="191"/>
      <c r="P20" s="191"/>
      <c r="Q20" s="191"/>
      <c r="R20" s="191"/>
      <c r="S20" s="191"/>
      <c r="T20" s="191"/>
      <c r="U20" s="191"/>
      <c r="V20" s="192"/>
    </row>
    <row r="21" spans="1:22" ht="15" customHeight="1">
      <c r="A21" s="10">
        <v>15</v>
      </c>
      <c r="B21" s="60">
        <f>'入力ページ'!B36</f>
        <v>0</v>
      </c>
      <c r="C21" s="184">
        <f>'入力ページ'!C36</f>
        <v>0</v>
      </c>
      <c r="D21" s="185">
        <f>'入力ページ'!D36</f>
        <v>0</v>
      </c>
      <c r="E21" s="185">
        <f>'入力ページ'!E36</f>
        <v>0</v>
      </c>
      <c r="F21" s="186">
        <f>'入力ページ'!F36</f>
        <v>0</v>
      </c>
      <c r="G21" s="187">
        <f>'入力ページ'!G36</f>
        <v>0</v>
      </c>
      <c r="H21" s="188">
        <f>'入力ページ'!H36</f>
        <v>0</v>
      </c>
      <c r="I21" s="188">
        <f>'入力ページ'!I36</f>
        <v>0</v>
      </c>
      <c r="J21" s="189">
        <f>'入力ページ'!J36</f>
        <v>0</v>
      </c>
      <c r="K21" s="190">
        <f>'入力ページ'!K36</f>
        <v>0</v>
      </c>
      <c r="L21" s="191"/>
      <c r="M21" s="191"/>
      <c r="N21" s="191"/>
      <c r="O21" s="191"/>
      <c r="P21" s="191"/>
      <c r="Q21" s="191"/>
      <c r="R21" s="191"/>
      <c r="S21" s="191"/>
      <c r="T21" s="191"/>
      <c r="U21" s="191"/>
      <c r="V21" s="192"/>
    </row>
    <row r="22" spans="1:22" ht="15" customHeight="1">
      <c r="A22" s="10">
        <v>16</v>
      </c>
      <c r="B22" s="60">
        <f>'入力ページ'!B37</f>
        <v>0</v>
      </c>
      <c r="C22" s="184">
        <f>'入力ページ'!C37</f>
        <v>0</v>
      </c>
      <c r="D22" s="185">
        <f>'入力ページ'!D37</f>
        <v>0</v>
      </c>
      <c r="E22" s="185">
        <f>'入力ページ'!E37</f>
        <v>0</v>
      </c>
      <c r="F22" s="186">
        <f>'入力ページ'!F37</f>
        <v>0</v>
      </c>
      <c r="G22" s="187">
        <f>'入力ページ'!G37</f>
        <v>0</v>
      </c>
      <c r="H22" s="188">
        <f>'入力ページ'!H37</f>
        <v>0</v>
      </c>
      <c r="I22" s="188">
        <f>'入力ページ'!I37</f>
        <v>0</v>
      </c>
      <c r="J22" s="189">
        <f>'入力ページ'!J37</f>
        <v>0</v>
      </c>
      <c r="K22" s="190">
        <f>'入力ページ'!K37</f>
        <v>0</v>
      </c>
      <c r="L22" s="191"/>
      <c r="M22" s="191"/>
      <c r="N22" s="191"/>
      <c r="O22" s="191"/>
      <c r="P22" s="191"/>
      <c r="Q22" s="191"/>
      <c r="R22" s="191"/>
      <c r="S22" s="191"/>
      <c r="T22" s="191"/>
      <c r="U22" s="191"/>
      <c r="V22" s="192"/>
    </row>
    <row r="23" spans="1:22" ht="15" customHeight="1">
      <c r="A23" s="10">
        <v>17</v>
      </c>
      <c r="B23" s="60">
        <f>'入力ページ'!B38</f>
        <v>0</v>
      </c>
      <c r="C23" s="184">
        <f>'入力ページ'!C38</f>
        <v>0</v>
      </c>
      <c r="D23" s="185">
        <f>'入力ページ'!D38</f>
        <v>0</v>
      </c>
      <c r="E23" s="185">
        <f>'入力ページ'!E38</f>
        <v>0</v>
      </c>
      <c r="F23" s="186">
        <f>'入力ページ'!F38</f>
        <v>0</v>
      </c>
      <c r="G23" s="187">
        <f>'入力ページ'!G38</f>
        <v>0</v>
      </c>
      <c r="H23" s="188">
        <f>'入力ページ'!H38</f>
        <v>0</v>
      </c>
      <c r="I23" s="188">
        <f>'入力ページ'!I38</f>
        <v>0</v>
      </c>
      <c r="J23" s="189">
        <f>'入力ページ'!J38</f>
        <v>0</v>
      </c>
      <c r="K23" s="190">
        <f>'入力ページ'!K38</f>
        <v>0</v>
      </c>
      <c r="L23" s="191"/>
      <c r="M23" s="191"/>
      <c r="N23" s="191"/>
      <c r="O23" s="191"/>
      <c r="P23" s="191"/>
      <c r="Q23" s="191"/>
      <c r="R23" s="191"/>
      <c r="S23" s="191"/>
      <c r="T23" s="191"/>
      <c r="U23" s="191"/>
      <c r="V23" s="192"/>
    </row>
    <row r="24" spans="1:22" ht="15" customHeight="1">
      <c r="A24" s="10">
        <v>18</v>
      </c>
      <c r="B24" s="60">
        <f>'入力ページ'!B39</f>
        <v>0</v>
      </c>
      <c r="C24" s="184">
        <f>'入力ページ'!C39</f>
        <v>0</v>
      </c>
      <c r="D24" s="185">
        <f>'入力ページ'!D39</f>
        <v>0</v>
      </c>
      <c r="E24" s="185">
        <f>'入力ページ'!E39</f>
        <v>0</v>
      </c>
      <c r="F24" s="186">
        <f>'入力ページ'!F39</f>
        <v>0</v>
      </c>
      <c r="G24" s="187">
        <f>'入力ページ'!G39</f>
        <v>0</v>
      </c>
      <c r="H24" s="188">
        <f>'入力ページ'!H39</f>
        <v>0</v>
      </c>
      <c r="I24" s="188">
        <f>'入力ページ'!I39</f>
        <v>0</v>
      </c>
      <c r="J24" s="189">
        <f>'入力ページ'!J39</f>
        <v>0</v>
      </c>
      <c r="K24" s="190">
        <f>'入力ページ'!K39</f>
        <v>0</v>
      </c>
      <c r="L24" s="191"/>
      <c r="M24" s="191"/>
      <c r="N24" s="191"/>
      <c r="O24" s="191"/>
      <c r="P24" s="191"/>
      <c r="Q24" s="191"/>
      <c r="R24" s="191"/>
      <c r="S24" s="191"/>
      <c r="T24" s="191"/>
      <c r="U24" s="191"/>
      <c r="V24" s="192"/>
    </row>
    <row r="25" spans="1:22" ht="15" customHeight="1">
      <c r="A25" s="10">
        <v>19</v>
      </c>
      <c r="B25" s="60">
        <f>'入力ページ'!B40</f>
        <v>0</v>
      </c>
      <c r="C25" s="184">
        <f>'入力ページ'!C40</f>
        <v>0</v>
      </c>
      <c r="D25" s="185">
        <f>'入力ページ'!D40</f>
        <v>0</v>
      </c>
      <c r="E25" s="185">
        <f>'入力ページ'!E40</f>
        <v>0</v>
      </c>
      <c r="F25" s="186">
        <f>'入力ページ'!F40</f>
        <v>0</v>
      </c>
      <c r="G25" s="187">
        <f>'入力ページ'!G40</f>
        <v>0</v>
      </c>
      <c r="H25" s="188">
        <f>'入力ページ'!H40</f>
        <v>0</v>
      </c>
      <c r="I25" s="188">
        <f>'入力ページ'!I40</f>
        <v>0</v>
      </c>
      <c r="J25" s="189">
        <f>'入力ページ'!J40</f>
        <v>0</v>
      </c>
      <c r="K25" s="190">
        <f>'入力ページ'!K40</f>
        <v>0</v>
      </c>
      <c r="L25" s="191"/>
      <c r="M25" s="191"/>
      <c r="N25" s="191"/>
      <c r="O25" s="191"/>
      <c r="P25" s="191"/>
      <c r="Q25" s="191"/>
      <c r="R25" s="191"/>
      <c r="S25" s="191"/>
      <c r="T25" s="191"/>
      <c r="U25" s="191"/>
      <c r="V25" s="192"/>
    </row>
    <row r="26" spans="1:22" ht="15" customHeight="1">
      <c r="A26" s="10">
        <v>20</v>
      </c>
      <c r="B26" s="60">
        <f>'入力ページ'!B41</f>
        <v>0</v>
      </c>
      <c r="C26" s="184">
        <f>'入力ページ'!C41</f>
        <v>0</v>
      </c>
      <c r="D26" s="185">
        <f>'入力ページ'!D41</f>
        <v>0</v>
      </c>
      <c r="E26" s="185">
        <f>'入力ページ'!E41</f>
        <v>0</v>
      </c>
      <c r="F26" s="186">
        <f>'入力ページ'!F41</f>
        <v>0</v>
      </c>
      <c r="G26" s="187">
        <f>'入力ページ'!G41</f>
        <v>0</v>
      </c>
      <c r="H26" s="188">
        <f>'入力ページ'!H41</f>
        <v>0</v>
      </c>
      <c r="I26" s="188">
        <f>'入力ページ'!I41</f>
        <v>0</v>
      </c>
      <c r="J26" s="189">
        <f>'入力ページ'!J41</f>
        <v>0</v>
      </c>
      <c r="K26" s="190">
        <f>'入力ページ'!K41</f>
        <v>0</v>
      </c>
      <c r="L26" s="191"/>
      <c r="M26" s="191"/>
      <c r="N26" s="191"/>
      <c r="O26" s="191"/>
      <c r="P26" s="191"/>
      <c r="Q26" s="191"/>
      <c r="R26" s="191"/>
      <c r="S26" s="191"/>
      <c r="T26" s="191"/>
      <c r="U26" s="191"/>
      <c r="V26" s="192"/>
    </row>
    <row r="27" spans="1:22" ht="15" customHeight="1">
      <c r="A27" s="10">
        <v>21</v>
      </c>
      <c r="B27" s="60">
        <f>'入力ページ'!B42</f>
        <v>0</v>
      </c>
      <c r="C27" s="184">
        <f>'入力ページ'!C42</f>
        <v>0</v>
      </c>
      <c r="D27" s="185">
        <f>'入力ページ'!D42</f>
        <v>0</v>
      </c>
      <c r="E27" s="185">
        <f>'入力ページ'!E42</f>
        <v>0</v>
      </c>
      <c r="F27" s="186">
        <f>'入力ページ'!F42</f>
        <v>0</v>
      </c>
      <c r="G27" s="187">
        <f>'入力ページ'!G42</f>
        <v>0</v>
      </c>
      <c r="H27" s="188">
        <f>'入力ページ'!H42</f>
        <v>0</v>
      </c>
      <c r="I27" s="188">
        <f>'入力ページ'!I42</f>
        <v>0</v>
      </c>
      <c r="J27" s="189">
        <f>'入力ページ'!J42</f>
        <v>0</v>
      </c>
      <c r="K27" s="190">
        <f>'入力ページ'!K42</f>
        <v>0</v>
      </c>
      <c r="L27" s="191"/>
      <c r="M27" s="191"/>
      <c r="N27" s="191"/>
      <c r="O27" s="191"/>
      <c r="P27" s="191"/>
      <c r="Q27" s="191"/>
      <c r="R27" s="191"/>
      <c r="S27" s="191"/>
      <c r="T27" s="191"/>
      <c r="U27" s="191"/>
      <c r="V27" s="192"/>
    </row>
    <row r="28" spans="1:22" ht="15" customHeight="1">
      <c r="A28" s="10">
        <v>22</v>
      </c>
      <c r="B28" s="60">
        <f>'入力ページ'!B43</f>
        <v>0</v>
      </c>
      <c r="C28" s="184">
        <f>'入力ページ'!C43</f>
        <v>0</v>
      </c>
      <c r="D28" s="185">
        <f>'入力ページ'!D43</f>
        <v>0</v>
      </c>
      <c r="E28" s="185">
        <f>'入力ページ'!E43</f>
        <v>0</v>
      </c>
      <c r="F28" s="186">
        <f>'入力ページ'!F43</f>
        <v>0</v>
      </c>
      <c r="G28" s="187">
        <f>'入力ページ'!G43</f>
        <v>0</v>
      </c>
      <c r="H28" s="188">
        <f>'入力ページ'!H43</f>
        <v>0</v>
      </c>
      <c r="I28" s="188">
        <f>'入力ページ'!I43</f>
        <v>0</v>
      </c>
      <c r="J28" s="189">
        <f>'入力ページ'!J43</f>
        <v>0</v>
      </c>
      <c r="K28" s="190">
        <f>'入力ページ'!K43</f>
        <v>0</v>
      </c>
      <c r="L28" s="191"/>
      <c r="M28" s="191"/>
      <c r="N28" s="191"/>
      <c r="O28" s="191"/>
      <c r="P28" s="191"/>
      <c r="Q28" s="191"/>
      <c r="R28" s="191"/>
      <c r="S28" s="191"/>
      <c r="T28" s="191"/>
      <c r="U28" s="191"/>
      <c r="V28" s="192"/>
    </row>
    <row r="29" spans="1:22" ht="15" customHeight="1">
      <c r="A29" s="10">
        <v>23</v>
      </c>
      <c r="B29" s="60">
        <f>'入力ページ'!B44</f>
        <v>0</v>
      </c>
      <c r="C29" s="184">
        <f>'入力ページ'!C44</f>
        <v>0</v>
      </c>
      <c r="D29" s="185">
        <f>'入力ページ'!D44</f>
        <v>0</v>
      </c>
      <c r="E29" s="185">
        <f>'入力ページ'!E44</f>
        <v>0</v>
      </c>
      <c r="F29" s="186">
        <f>'入力ページ'!F44</f>
        <v>0</v>
      </c>
      <c r="G29" s="187">
        <f>'入力ページ'!G44</f>
        <v>0</v>
      </c>
      <c r="H29" s="188">
        <f>'入力ページ'!H44</f>
        <v>0</v>
      </c>
      <c r="I29" s="188">
        <f>'入力ページ'!I44</f>
        <v>0</v>
      </c>
      <c r="J29" s="189">
        <f>'入力ページ'!J44</f>
        <v>0</v>
      </c>
      <c r="K29" s="190">
        <f>'入力ページ'!K44</f>
        <v>0</v>
      </c>
      <c r="L29" s="191"/>
      <c r="M29" s="191"/>
      <c r="N29" s="191"/>
      <c r="O29" s="191"/>
      <c r="P29" s="191"/>
      <c r="Q29" s="191"/>
      <c r="R29" s="191"/>
      <c r="S29" s="191"/>
      <c r="T29" s="191"/>
      <c r="U29" s="191"/>
      <c r="V29" s="192"/>
    </row>
    <row r="30" spans="1:22" ht="15" customHeight="1">
      <c r="A30" s="10">
        <v>24</v>
      </c>
      <c r="B30" s="60">
        <f>'入力ページ'!B45</f>
        <v>0</v>
      </c>
      <c r="C30" s="184">
        <f>'入力ページ'!C45</f>
        <v>0</v>
      </c>
      <c r="D30" s="185">
        <f>'入力ページ'!D45</f>
        <v>0</v>
      </c>
      <c r="E30" s="185">
        <f>'入力ページ'!E45</f>
        <v>0</v>
      </c>
      <c r="F30" s="186">
        <f>'入力ページ'!F45</f>
        <v>0</v>
      </c>
      <c r="G30" s="187">
        <f>'入力ページ'!G45</f>
        <v>0</v>
      </c>
      <c r="H30" s="188">
        <f>'入力ページ'!H45</f>
        <v>0</v>
      </c>
      <c r="I30" s="188">
        <f>'入力ページ'!I45</f>
        <v>0</v>
      </c>
      <c r="J30" s="189">
        <f>'入力ページ'!J45</f>
        <v>0</v>
      </c>
      <c r="K30" s="190">
        <f>'入力ページ'!K45</f>
        <v>0</v>
      </c>
      <c r="L30" s="191"/>
      <c r="M30" s="191"/>
      <c r="N30" s="191"/>
      <c r="O30" s="191"/>
      <c r="P30" s="191"/>
      <c r="Q30" s="191"/>
      <c r="R30" s="191"/>
      <c r="S30" s="191"/>
      <c r="T30" s="191"/>
      <c r="U30" s="191"/>
      <c r="V30" s="192"/>
    </row>
    <row r="31" spans="1:22" ht="15" customHeight="1">
      <c r="A31" s="10">
        <v>25</v>
      </c>
      <c r="B31" s="60">
        <f>'入力ページ'!B46</f>
        <v>0</v>
      </c>
      <c r="C31" s="184">
        <f>'入力ページ'!C46</f>
        <v>0</v>
      </c>
      <c r="D31" s="185">
        <f>'入力ページ'!D46</f>
        <v>0</v>
      </c>
      <c r="E31" s="185">
        <f>'入力ページ'!E46</f>
        <v>0</v>
      </c>
      <c r="F31" s="186">
        <f>'入力ページ'!F46</f>
        <v>0</v>
      </c>
      <c r="G31" s="187">
        <f>'入力ページ'!G46</f>
        <v>0</v>
      </c>
      <c r="H31" s="188">
        <f>'入力ページ'!H46</f>
        <v>0</v>
      </c>
      <c r="I31" s="188">
        <f>'入力ページ'!I46</f>
        <v>0</v>
      </c>
      <c r="J31" s="189">
        <f>'入力ページ'!J46</f>
        <v>0</v>
      </c>
      <c r="K31" s="190">
        <f>'入力ページ'!K46</f>
        <v>0</v>
      </c>
      <c r="L31" s="191"/>
      <c r="M31" s="191"/>
      <c r="N31" s="191"/>
      <c r="O31" s="191"/>
      <c r="P31" s="191"/>
      <c r="Q31" s="191"/>
      <c r="R31" s="191"/>
      <c r="S31" s="191"/>
      <c r="T31" s="191"/>
      <c r="U31" s="191"/>
      <c r="V31" s="192"/>
    </row>
    <row r="32" spans="1:22" ht="15" customHeight="1">
      <c r="A32" s="10">
        <v>26</v>
      </c>
      <c r="B32" s="60">
        <f>'入力ページ'!B47</f>
        <v>0</v>
      </c>
      <c r="C32" s="184">
        <f>'入力ページ'!C47</f>
        <v>0</v>
      </c>
      <c r="D32" s="185">
        <f>'入力ページ'!D47</f>
        <v>0</v>
      </c>
      <c r="E32" s="185">
        <f>'入力ページ'!E47</f>
        <v>0</v>
      </c>
      <c r="F32" s="186">
        <f>'入力ページ'!F47</f>
        <v>0</v>
      </c>
      <c r="G32" s="187">
        <f>'入力ページ'!G47</f>
        <v>0</v>
      </c>
      <c r="H32" s="188">
        <f>'入力ページ'!H47</f>
        <v>0</v>
      </c>
      <c r="I32" s="188">
        <f>'入力ページ'!I47</f>
        <v>0</v>
      </c>
      <c r="J32" s="189">
        <f>'入力ページ'!J47</f>
        <v>0</v>
      </c>
      <c r="K32" s="190">
        <f>'入力ページ'!K47</f>
        <v>0</v>
      </c>
      <c r="L32" s="191"/>
      <c r="M32" s="191"/>
      <c r="N32" s="191"/>
      <c r="O32" s="191"/>
      <c r="P32" s="191"/>
      <c r="Q32" s="191"/>
      <c r="R32" s="191"/>
      <c r="S32" s="191"/>
      <c r="T32" s="191"/>
      <c r="U32" s="191"/>
      <c r="V32" s="192"/>
    </row>
    <row r="33" spans="1:22" ht="15" customHeight="1">
      <c r="A33" s="10">
        <v>27</v>
      </c>
      <c r="B33" s="60">
        <f>'入力ページ'!B48</f>
        <v>0</v>
      </c>
      <c r="C33" s="184">
        <f>'入力ページ'!C48</f>
        <v>0</v>
      </c>
      <c r="D33" s="185">
        <f>'入力ページ'!D48</f>
        <v>0</v>
      </c>
      <c r="E33" s="185">
        <f>'入力ページ'!E48</f>
        <v>0</v>
      </c>
      <c r="F33" s="186">
        <f>'入力ページ'!F48</f>
        <v>0</v>
      </c>
      <c r="G33" s="187">
        <f>'入力ページ'!G48</f>
        <v>0</v>
      </c>
      <c r="H33" s="188">
        <f>'入力ページ'!H48</f>
        <v>0</v>
      </c>
      <c r="I33" s="188">
        <f>'入力ページ'!I48</f>
        <v>0</v>
      </c>
      <c r="J33" s="189">
        <f>'入力ページ'!J48</f>
        <v>0</v>
      </c>
      <c r="K33" s="190">
        <f>'入力ページ'!K48</f>
        <v>0</v>
      </c>
      <c r="L33" s="191"/>
      <c r="M33" s="191"/>
      <c r="N33" s="191"/>
      <c r="O33" s="191"/>
      <c r="P33" s="191"/>
      <c r="Q33" s="191"/>
      <c r="R33" s="191"/>
      <c r="S33" s="191"/>
      <c r="T33" s="191"/>
      <c r="U33" s="191"/>
      <c r="V33" s="192"/>
    </row>
    <row r="34" spans="1:22" ht="15" customHeight="1">
      <c r="A34" s="10">
        <v>28</v>
      </c>
      <c r="B34" s="60">
        <f>'入力ページ'!B49</f>
        <v>0</v>
      </c>
      <c r="C34" s="184">
        <f>'入力ページ'!C49</f>
        <v>0</v>
      </c>
      <c r="D34" s="185">
        <f>'入力ページ'!D49</f>
        <v>0</v>
      </c>
      <c r="E34" s="185">
        <f>'入力ページ'!E49</f>
        <v>0</v>
      </c>
      <c r="F34" s="186">
        <f>'入力ページ'!F49</f>
        <v>0</v>
      </c>
      <c r="G34" s="187">
        <f>'入力ページ'!G49</f>
        <v>0</v>
      </c>
      <c r="H34" s="188">
        <f>'入力ページ'!H49</f>
        <v>0</v>
      </c>
      <c r="I34" s="188">
        <f>'入力ページ'!I49</f>
        <v>0</v>
      </c>
      <c r="J34" s="189">
        <f>'入力ページ'!J49</f>
        <v>0</v>
      </c>
      <c r="K34" s="190">
        <f>'入力ページ'!K49</f>
        <v>0</v>
      </c>
      <c r="L34" s="191"/>
      <c r="M34" s="191"/>
      <c r="N34" s="191"/>
      <c r="O34" s="191"/>
      <c r="P34" s="191"/>
      <c r="Q34" s="191"/>
      <c r="R34" s="191"/>
      <c r="S34" s="191"/>
      <c r="T34" s="191"/>
      <c r="U34" s="191"/>
      <c r="V34" s="192"/>
    </row>
    <row r="35" spans="1:22" ht="15" customHeight="1">
      <c r="A35" s="10">
        <v>29</v>
      </c>
      <c r="B35" s="60">
        <f>'入力ページ'!B50</f>
        <v>0</v>
      </c>
      <c r="C35" s="184">
        <f>'入力ページ'!C50</f>
        <v>0</v>
      </c>
      <c r="D35" s="185">
        <f>'入力ページ'!D50</f>
        <v>0</v>
      </c>
      <c r="E35" s="185">
        <f>'入力ページ'!E50</f>
        <v>0</v>
      </c>
      <c r="F35" s="186">
        <f>'入力ページ'!F50</f>
        <v>0</v>
      </c>
      <c r="G35" s="187">
        <f>'入力ページ'!G50</f>
        <v>0</v>
      </c>
      <c r="H35" s="188">
        <f>'入力ページ'!H50</f>
        <v>0</v>
      </c>
      <c r="I35" s="188">
        <f>'入力ページ'!I50</f>
        <v>0</v>
      </c>
      <c r="J35" s="189">
        <f>'入力ページ'!J50</f>
        <v>0</v>
      </c>
      <c r="K35" s="190">
        <f>'入力ページ'!K50</f>
        <v>0</v>
      </c>
      <c r="L35" s="191"/>
      <c r="M35" s="191"/>
      <c r="N35" s="191"/>
      <c r="O35" s="191"/>
      <c r="P35" s="191"/>
      <c r="Q35" s="191"/>
      <c r="R35" s="191"/>
      <c r="S35" s="191"/>
      <c r="T35" s="191"/>
      <c r="U35" s="191"/>
      <c r="V35" s="192"/>
    </row>
    <row r="36" spans="1:22" ht="15" customHeight="1">
      <c r="A36" s="10">
        <v>30</v>
      </c>
      <c r="B36" s="60">
        <f>'入力ページ'!B51</f>
        <v>0</v>
      </c>
      <c r="C36" s="184">
        <f>'入力ページ'!C51</f>
        <v>0</v>
      </c>
      <c r="D36" s="185">
        <f>'入力ページ'!D51</f>
        <v>0</v>
      </c>
      <c r="E36" s="185">
        <f>'入力ページ'!E51</f>
        <v>0</v>
      </c>
      <c r="F36" s="186">
        <f>'入力ページ'!F51</f>
        <v>0</v>
      </c>
      <c r="G36" s="187">
        <f>'入力ページ'!G51</f>
        <v>0</v>
      </c>
      <c r="H36" s="188">
        <f>'入力ページ'!H51</f>
        <v>0</v>
      </c>
      <c r="I36" s="188">
        <f>'入力ページ'!I51</f>
        <v>0</v>
      </c>
      <c r="J36" s="189">
        <f>'入力ページ'!J51</f>
        <v>0</v>
      </c>
      <c r="K36" s="190">
        <f>'入力ページ'!K51</f>
        <v>0</v>
      </c>
      <c r="L36" s="191"/>
      <c r="M36" s="191"/>
      <c r="N36" s="191"/>
      <c r="O36" s="191"/>
      <c r="P36" s="191"/>
      <c r="Q36" s="191"/>
      <c r="R36" s="191"/>
      <c r="S36" s="191"/>
      <c r="T36" s="191"/>
      <c r="U36" s="191"/>
      <c r="V36" s="192"/>
    </row>
    <row r="37" spans="1:22" ht="15" customHeight="1">
      <c r="A37" s="10">
        <v>31</v>
      </c>
      <c r="B37" s="60">
        <f>'入力ページ'!B52</f>
        <v>0</v>
      </c>
      <c r="C37" s="184">
        <f>'入力ページ'!C52</f>
        <v>0</v>
      </c>
      <c r="D37" s="185">
        <f>'入力ページ'!D52</f>
        <v>0</v>
      </c>
      <c r="E37" s="185">
        <f>'入力ページ'!E52</f>
        <v>0</v>
      </c>
      <c r="F37" s="186">
        <f>'入力ページ'!F52</f>
        <v>0</v>
      </c>
      <c r="G37" s="187">
        <f>'入力ページ'!G52</f>
        <v>0</v>
      </c>
      <c r="H37" s="188">
        <f>'入力ページ'!H52</f>
        <v>0</v>
      </c>
      <c r="I37" s="188">
        <f>'入力ページ'!I52</f>
        <v>0</v>
      </c>
      <c r="J37" s="189">
        <f>'入力ページ'!J52</f>
        <v>0</v>
      </c>
      <c r="K37" s="190">
        <f>'入力ページ'!K52</f>
        <v>0</v>
      </c>
      <c r="L37" s="191"/>
      <c r="M37" s="191"/>
      <c r="N37" s="191"/>
      <c r="O37" s="191"/>
      <c r="P37" s="191"/>
      <c r="Q37" s="191"/>
      <c r="R37" s="191"/>
      <c r="S37" s="191"/>
      <c r="T37" s="191"/>
      <c r="U37" s="191"/>
      <c r="V37" s="192"/>
    </row>
    <row r="38" spans="1:22" ht="15" customHeight="1">
      <c r="A38" s="10">
        <v>32</v>
      </c>
      <c r="B38" s="60">
        <f>'入力ページ'!B53</f>
        <v>0</v>
      </c>
      <c r="C38" s="184">
        <f>'入力ページ'!C53</f>
        <v>0</v>
      </c>
      <c r="D38" s="185">
        <f>'入力ページ'!D53</f>
        <v>0</v>
      </c>
      <c r="E38" s="185">
        <f>'入力ページ'!E53</f>
        <v>0</v>
      </c>
      <c r="F38" s="186">
        <f>'入力ページ'!F53</f>
        <v>0</v>
      </c>
      <c r="G38" s="187">
        <f>'入力ページ'!G53</f>
        <v>0</v>
      </c>
      <c r="H38" s="188">
        <f>'入力ページ'!H53</f>
        <v>0</v>
      </c>
      <c r="I38" s="188">
        <f>'入力ページ'!I53</f>
        <v>0</v>
      </c>
      <c r="J38" s="189">
        <f>'入力ページ'!J53</f>
        <v>0</v>
      </c>
      <c r="K38" s="190">
        <f>'入力ページ'!K53</f>
        <v>0</v>
      </c>
      <c r="L38" s="191"/>
      <c r="M38" s="191"/>
      <c r="N38" s="191"/>
      <c r="O38" s="191"/>
      <c r="P38" s="191"/>
      <c r="Q38" s="191"/>
      <c r="R38" s="191"/>
      <c r="S38" s="191"/>
      <c r="T38" s="191"/>
      <c r="U38" s="191"/>
      <c r="V38" s="192"/>
    </row>
    <row r="39" spans="1:22" ht="15" customHeight="1">
      <c r="A39" s="10">
        <v>33</v>
      </c>
      <c r="B39" s="60">
        <f>'入力ページ'!B54</f>
        <v>0</v>
      </c>
      <c r="C39" s="184">
        <f>'入力ページ'!C54</f>
        <v>0</v>
      </c>
      <c r="D39" s="185">
        <f>'入力ページ'!D54</f>
        <v>0</v>
      </c>
      <c r="E39" s="185">
        <f>'入力ページ'!E54</f>
        <v>0</v>
      </c>
      <c r="F39" s="186">
        <f>'入力ページ'!F54</f>
        <v>0</v>
      </c>
      <c r="G39" s="187">
        <f>'入力ページ'!G54</f>
        <v>0</v>
      </c>
      <c r="H39" s="188">
        <f>'入力ページ'!H54</f>
        <v>0</v>
      </c>
      <c r="I39" s="188">
        <f>'入力ページ'!I54</f>
        <v>0</v>
      </c>
      <c r="J39" s="189">
        <f>'入力ページ'!J54</f>
        <v>0</v>
      </c>
      <c r="K39" s="190">
        <f>'入力ページ'!K54</f>
        <v>0</v>
      </c>
      <c r="L39" s="191"/>
      <c r="M39" s="191"/>
      <c r="N39" s="191"/>
      <c r="O39" s="191"/>
      <c r="P39" s="191"/>
      <c r="Q39" s="191"/>
      <c r="R39" s="191"/>
      <c r="S39" s="191"/>
      <c r="T39" s="191"/>
      <c r="U39" s="191"/>
      <c r="V39" s="192"/>
    </row>
    <row r="40" spans="1:22" ht="15" customHeight="1">
      <c r="A40" s="10">
        <v>34</v>
      </c>
      <c r="B40" s="60">
        <f>'入力ページ'!B55</f>
        <v>0</v>
      </c>
      <c r="C40" s="184">
        <f>'入力ページ'!C55</f>
        <v>0</v>
      </c>
      <c r="D40" s="185">
        <f>'入力ページ'!D55</f>
        <v>0</v>
      </c>
      <c r="E40" s="185">
        <f>'入力ページ'!E55</f>
        <v>0</v>
      </c>
      <c r="F40" s="186">
        <f>'入力ページ'!F55</f>
        <v>0</v>
      </c>
      <c r="G40" s="187">
        <f>'入力ページ'!G55</f>
        <v>0</v>
      </c>
      <c r="H40" s="188">
        <f>'入力ページ'!H55</f>
        <v>0</v>
      </c>
      <c r="I40" s="188">
        <f>'入力ページ'!I55</f>
        <v>0</v>
      </c>
      <c r="J40" s="189">
        <f>'入力ページ'!J55</f>
        <v>0</v>
      </c>
      <c r="K40" s="190">
        <f>'入力ページ'!K55</f>
        <v>0</v>
      </c>
      <c r="L40" s="191"/>
      <c r="M40" s="191"/>
      <c r="N40" s="191"/>
      <c r="O40" s="191"/>
      <c r="P40" s="191"/>
      <c r="Q40" s="191"/>
      <c r="R40" s="191"/>
      <c r="S40" s="191"/>
      <c r="T40" s="191"/>
      <c r="U40" s="191"/>
      <c r="V40" s="192"/>
    </row>
    <row r="41" spans="1:22" ht="15" customHeight="1">
      <c r="A41" s="10">
        <v>35</v>
      </c>
      <c r="B41" s="60">
        <f>'入力ページ'!B56</f>
        <v>0</v>
      </c>
      <c r="C41" s="184">
        <f>'入力ページ'!C56</f>
        <v>0</v>
      </c>
      <c r="D41" s="185">
        <f>'入力ページ'!D56</f>
        <v>0</v>
      </c>
      <c r="E41" s="185">
        <f>'入力ページ'!E56</f>
        <v>0</v>
      </c>
      <c r="F41" s="186">
        <f>'入力ページ'!F56</f>
        <v>0</v>
      </c>
      <c r="G41" s="187">
        <f>'入力ページ'!G56</f>
        <v>0</v>
      </c>
      <c r="H41" s="188">
        <f>'入力ページ'!H56</f>
        <v>0</v>
      </c>
      <c r="I41" s="188">
        <f>'入力ページ'!I56</f>
        <v>0</v>
      </c>
      <c r="J41" s="189">
        <f>'入力ページ'!J56</f>
        <v>0</v>
      </c>
      <c r="K41" s="190">
        <f>'入力ページ'!K56</f>
        <v>0</v>
      </c>
      <c r="L41" s="191"/>
      <c r="M41" s="191"/>
      <c r="N41" s="191"/>
      <c r="O41" s="191"/>
      <c r="P41" s="191"/>
      <c r="Q41" s="191"/>
      <c r="R41" s="191"/>
      <c r="S41" s="191"/>
      <c r="T41" s="191"/>
      <c r="U41" s="191"/>
      <c r="V41" s="192"/>
    </row>
    <row r="42" spans="1:22" ht="15" customHeight="1">
      <c r="A42" s="10">
        <v>36</v>
      </c>
      <c r="B42" s="60">
        <f>'入力ページ'!B57</f>
        <v>0</v>
      </c>
      <c r="C42" s="184">
        <f>'入力ページ'!C57</f>
        <v>0</v>
      </c>
      <c r="D42" s="185">
        <f>'入力ページ'!D57</f>
        <v>0</v>
      </c>
      <c r="E42" s="185">
        <f>'入力ページ'!E57</f>
        <v>0</v>
      </c>
      <c r="F42" s="186">
        <f>'入力ページ'!F57</f>
        <v>0</v>
      </c>
      <c r="G42" s="187">
        <f>'入力ページ'!G57</f>
        <v>0</v>
      </c>
      <c r="H42" s="188">
        <f>'入力ページ'!H57</f>
        <v>0</v>
      </c>
      <c r="I42" s="188">
        <f>'入力ページ'!I57</f>
        <v>0</v>
      </c>
      <c r="J42" s="189">
        <f>'入力ページ'!J57</f>
        <v>0</v>
      </c>
      <c r="K42" s="190">
        <f>'入力ページ'!K57</f>
        <v>0</v>
      </c>
      <c r="L42" s="191"/>
      <c r="M42" s="191"/>
      <c r="N42" s="191"/>
      <c r="O42" s="191"/>
      <c r="P42" s="191"/>
      <c r="Q42" s="191"/>
      <c r="R42" s="191"/>
      <c r="S42" s="191"/>
      <c r="T42" s="191"/>
      <c r="U42" s="191"/>
      <c r="V42" s="192"/>
    </row>
    <row r="43" spans="1:22" ht="15" customHeight="1">
      <c r="A43" s="10">
        <v>37</v>
      </c>
      <c r="B43" s="60">
        <f>'入力ページ'!B58</f>
        <v>0</v>
      </c>
      <c r="C43" s="184">
        <f>'入力ページ'!C58</f>
        <v>0</v>
      </c>
      <c r="D43" s="185">
        <f>'入力ページ'!D58</f>
        <v>0</v>
      </c>
      <c r="E43" s="185">
        <f>'入力ページ'!E58</f>
        <v>0</v>
      </c>
      <c r="F43" s="186">
        <f>'入力ページ'!F58</f>
        <v>0</v>
      </c>
      <c r="G43" s="187">
        <f>'入力ページ'!G58</f>
        <v>0</v>
      </c>
      <c r="H43" s="188">
        <f>'入力ページ'!H58</f>
        <v>0</v>
      </c>
      <c r="I43" s="188">
        <f>'入力ページ'!I58</f>
        <v>0</v>
      </c>
      <c r="J43" s="189">
        <f>'入力ページ'!J58</f>
        <v>0</v>
      </c>
      <c r="K43" s="190">
        <f>'入力ページ'!K58</f>
        <v>0</v>
      </c>
      <c r="L43" s="191"/>
      <c r="M43" s="191"/>
      <c r="N43" s="191"/>
      <c r="O43" s="191"/>
      <c r="P43" s="191"/>
      <c r="Q43" s="191"/>
      <c r="R43" s="191"/>
      <c r="S43" s="191"/>
      <c r="T43" s="191"/>
      <c r="U43" s="191"/>
      <c r="V43" s="192"/>
    </row>
    <row r="44" spans="1:22" ht="15" customHeight="1">
      <c r="A44" s="10">
        <v>38</v>
      </c>
      <c r="B44" s="60">
        <f>'入力ページ'!B59</f>
        <v>0</v>
      </c>
      <c r="C44" s="184">
        <f>'入力ページ'!C59</f>
        <v>0</v>
      </c>
      <c r="D44" s="185">
        <f>'入力ページ'!D59</f>
        <v>0</v>
      </c>
      <c r="E44" s="185">
        <f>'入力ページ'!E59</f>
        <v>0</v>
      </c>
      <c r="F44" s="186">
        <f>'入力ページ'!F59</f>
        <v>0</v>
      </c>
      <c r="G44" s="187">
        <f>'入力ページ'!G59</f>
        <v>0</v>
      </c>
      <c r="H44" s="188">
        <f>'入力ページ'!H59</f>
        <v>0</v>
      </c>
      <c r="I44" s="188">
        <f>'入力ページ'!I59</f>
        <v>0</v>
      </c>
      <c r="J44" s="189">
        <f>'入力ページ'!J59</f>
        <v>0</v>
      </c>
      <c r="K44" s="190">
        <f>'入力ページ'!K59</f>
        <v>0</v>
      </c>
      <c r="L44" s="191"/>
      <c r="M44" s="191"/>
      <c r="N44" s="191"/>
      <c r="O44" s="191"/>
      <c r="P44" s="191"/>
      <c r="Q44" s="191"/>
      <c r="R44" s="191"/>
      <c r="S44" s="191"/>
      <c r="T44" s="191"/>
      <c r="U44" s="191"/>
      <c r="V44" s="192"/>
    </row>
    <row r="45" spans="1:22" ht="15" customHeight="1">
      <c r="A45" s="10">
        <v>39</v>
      </c>
      <c r="B45" s="60">
        <f>'入力ページ'!B60</f>
        <v>0</v>
      </c>
      <c r="C45" s="184">
        <f>'入力ページ'!C60</f>
        <v>0</v>
      </c>
      <c r="D45" s="185">
        <f>'入力ページ'!D60</f>
        <v>0</v>
      </c>
      <c r="E45" s="185">
        <f>'入力ページ'!E60</f>
        <v>0</v>
      </c>
      <c r="F45" s="186">
        <f>'入力ページ'!F60</f>
        <v>0</v>
      </c>
      <c r="G45" s="187">
        <f>'入力ページ'!G60</f>
        <v>0</v>
      </c>
      <c r="H45" s="188">
        <f>'入力ページ'!H60</f>
        <v>0</v>
      </c>
      <c r="I45" s="188">
        <f>'入力ページ'!I60</f>
        <v>0</v>
      </c>
      <c r="J45" s="189">
        <f>'入力ページ'!J60</f>
        <v>0</v>
      </c>
      <c r="K45" s="190">
        <f>'入力ページ'!K60</f>
        <v>0</v>
      </c>
      <c r="L45" s="191"/>
      <c r="M45" s="191"/>
      <c r="N45" s="191"/>
      <c r="O45" s="191"/>
      <c r="P45" s="191"/>
      <c r="Q45" s="191"/>
      <c r="R45" s="191"/>
      <c r="S45" s="191"/>
      <c r="T45" s="191"/>
      <c r="U45" s="191"/>
      <c r="V45" s="192"/>
    </row>
    <row r="46" spans="1:22" ht="15" customHeight="1">
      <c r="A46" s="10">
        <v>40</v>
      </c>
      <c r="B46" s="60">
        <f>'入力ページ'!B61</f>
        <v>0</v>
      </c>
      <c r="C46" s="184">
        <f>'入力ページ'!C61</f>
        <v>0</v>
      </c>
      <c r="D46" s="185">
        <f>'入力ページ'!D61</f>
        <v>0</v>
      </c>
      <c r="E46" s="185">
        <f>'入力ページ'!E61</f>
        <v>0</v>
      </c>
      <c r="F46" s="186">
        <f>'入力ページ'!F61</f>
        <v>0</v>
      </c>
      <c r="G46" s="187">
        <f>'入力ページ'!G61</f>
        <v>0</v>
      </c>
      <c r="H46" s="188">
        <f>'入力ページ'!H61</f>
        <v>0</v>
      </c>
      <c r="I46" s="188">
        <f>'入力ページ'!I61</f>
        <v>0</v>
      </c>
      <c r="J46" s="189">
        <f>'入力ページ'!J61</f>
        <v>0</v>
      </c>
      <c r="K46" s="190">
        <f>'入力ページ'!K61</f>
        <v>0</v>
      </c>
      <c r="L46" s="191"/>
      <c r="M46" s="191"/>
      <c r="N46" s="191"/>
      <c r="O46" s="191"/>
      <c r="P46" s="191"/>
      <c r="Q46" s="191"/>
      <c r="R46" s="191"/>
      <c r="S46" s="191"/>
      <c r="T46" s="191"/>
      <c r="U46" s="191"/>
      <c r="V46" s="192"/>
    </row>
    <row r="47" spans="1:22" ht="15" customHeight="1">
      <c r="A47" s="10">
        <v>41</v>
      </c>
      <c r="B47" s="60">
        <f>'入力ページ'!B62</f>
        <v>0</v>
      </c>
      <c r="C47" s="184">
        <f>'入力ページ'!C62</f>
        <v>0</v>
      </c>
      <c r="D47" s="185">
        <f>'入力ページ'!D62</f>
        <v>0</v>
      </c>
      <c r="E47" s="185">
        <f>'入力ページ'!E62</f>
        <v>0</v>
      </c>
      <c r="F47" s="186">
        <f>'入力ページ'!F62</f>
        <v>0</v>
      </c>
      <c r="G47" s="187">
        <f>'入力ページ'!G62</f>
        <v>0</v>
      </c>
      <c r="H47" s="188">
        <f>'入力ページ'!H62</f>
        <v>0</v>
      </c>
      <c r="I47" s="188">
        <f>'入力ページ'!I62</f>
        <v>0</v>
      </c>
      <c r="J47" s="189">
        <f>'入力ページ'!J62</f>
        <v>0</v>
      </c>
      <c r="K47" s="190">
        <f>'入力ページ'!K62</f>
        <v>0</v>
      </c>
      <c r="L47" s="191"/>
      <c r="M47" s="191"/>
      <c r="N47" s="191"/>
      <c r="O47" s="191"/>
      <c r="P47" s="191"/>
      <c r="Q47" s="191"/>
      <c r="R47" s="191"/>
      <c r="S47" s="191"/>
      <c r="T47" s="191"/>
      <c r="U47" s="191"/>
      <c r="V47" s="192"/>
    </row>
    <row r="48" spans="1:22" ht="15" customHeight="1">
      <c r="A48" s="10">
        <v>42</v>
      </c>
      <c r="B48" s="60">
        <f>'入力ページ'!B63</f>
        <v>0</v>
      </c>
      <c r="C48" s="184">
        <f>'入力ページ'!C63</f>
        <v>0</v>
      </c>
      <c r="D48" s="185">
        <f>'入力ページ'!D63</f>
        <v>0</v>
      </c>
      <c r="E48" s="185">
        <f>'入力ページ'!E63</f>
        <v>0</v>
      </c>
      <c r="F48" s="186">
        <f>'入力ページ'!F63</f>
        <v>0</v>
      </c>
      <c r="G48" s="187">
        <f>'入力ページ'!G63</f>
        <v>0</v>
      </c>
      <c r="H48" s="188">
        <f>'入力ページ'!H63</f>
        <v>0</v>
      </c>
      <c r="I48" s="188">
        <f>'入力ページ'!I63</f>
        <v>0</v>
      </c>
      <c r="J48" s="189">
        <f>'入力ページ'!J63</f>
        <v>0</v>
      </c>
      <c r="K48" s="190">
        <f>'入力ページ'!K63</f>
        <v>0</v>
      </c>
      <c r="L48" s="191"/>
      <c r="M48" s="191"/>
      <c r="N48" s="191"/>
      <c r="O48" s="191"/>
      <c r="P48" s="191"/>
      <c r="Q48" s="191"/>
      <c r="R48" s="191"/>
      <c r="S48" s="191"/>
      <c r="T48" s="191"/>
      <c r="U48" s="191"/>
      <c r="V48" s="192"/>
    </row>
    <row r="49" spans="1:22" ht="15" customHeight="1">
      <c r="A49" s="10">
        <v>43</v>
      </c>
      <c r="B49" s="60">
        <f>'入力ページ'!B64</f>
        <v>0</v>
      </c>
      <c r="C49" s="184">
        <f>'入力ページ'!C64</f>
        <v>0</v>
      </c>
      <c r="D49" s="185">
        <f>'入力ページ'!D64</f>
        <v>0</v>
      </c>
      <c r="E49" s="185">
        <f>'入力ページ'!E64</f>
        <v>0</v>
      </c>
      <c r="F49" s="186">
        <f>'入力ページ'!F64</f>
        <v>0</v>
      </c>
      <c r="G49" s="187">
        <f>'入力ページ'!G64</f>
        <v>0</v>
      </c>
      <c r="H49" s="188">
        <f>'入力ページ'!H64</f>
        <v>0</v>
      </c>
      <c r="I49" s="188">
        <f>'入力ページ'!I64</f>
        <v>0</v>
      </c>
      <c r="J49" s="189">
        <f>'入力ページ'!J64</f>
        <v>0</v>
      </c>
      <c r="K49" s="190">
        <f>'入力ページ'!K64</f>
        <v>0</v>
      </c>
      <c r="L49" s="191"/>
      <c r="M49" s="191"/>
      <c r="N49" s="191"/>
      <c r="O49" s="191"/>
      <c r="P49" s="191"/>
      <c r="Q49" s="191"/>
      <c r="R49" s="191"/>
      <c r="S49" s="191"/>
      <c r="T49" s="191"/>
      <c r="U49" s="191"/>
      <c r="V49" s="192"/>
    </row>
    <row r="50" spans="1:22" ht="15" customHeight="1">
      <c r="A50" s="10">
        <v>44</v>
      </c>
      <c r="B50" s="60">
        <f>'入力ページ'!B65</f>
        <v>0</v>
      </c>
      <c r="C50" s="184">
        <f>'入力ページ'!C65</f>
        <v>0</v>
      </c>
      <c r="D50" s="185">
        <f>'入力ページ'!D65</f>
        <v>0</v>
      </c>
      <c r="E50" s="185">
        <f>'入力ページ'!E65</f>
        <v>0</v>
      </c>
      <c r="F50" s="186">
        <f>'入力ページ'!F65</f>
        <v>0</v>
      </c>
      <c r="G50" s="187">
        <f>'入力ページ'!G65</f>
        <v>0</v>
      </c>
      <c r="H50" s="188">
        <f>'入力ページ'!H65</f>
        <v>0</v>
      </c>
      <c r="I50" s="188">
        <f>'入力ページ'!I65</f>
        <v>0</v>
      </c>
      <c r="J50" s="189">
        <f>'入力ページ'!J65</f>
        <v>0</v>
      </c>
      <c r="K50" s="190">
        <f>'入力ページ'!K65</f>
        <v>0</v>
      </c>
      <c r="L50" s="191"/>
      <c r="M50" s="191"/>
      <c r="N50" s="191"/>
      <c r="O50" s="191"/>
      <c r="P50" s="191"/>
      <c r="Q50" s="191"/>
      <c r="R50" s="191"/>
      <c r="S50" s="191"/>
      <c r="T50" s="191"/>
      <c r="U50" s="191"/>
      <c r="V50" s="192"/>
    </row>
    <row r="51" spans="1:22" ht="15" customHeight="1">
      <c r="A51" s="10">
        <v>45</v>
      </c>
      <c r="B51" s="60">
        <f>'入力ページ'!B66</f>
        <v>0</v>
      </c>
      <c r="C51" s="184">
        <f>'入力ページ'!C66</f>
        <v>0</v>
      </c>
      <c r="D51" s="185">
        <f>'入力ページ'!D66</f>
        <v>0</v>
      </c>
      <c r="E51" s="185">
        <f>'入力ページ'!E66</f>
        <v>0</v>
      </c>
      <c r="F51" s="186">
        <f>'入力ページ'!F66</f>
        <v>0</v>
      </c>
      <c r="G51" s="187">
        <f>'入力ページ'!G66</f>
        <v>0</v>
      </c>
      <c r="H51" s="188">
        <f>'入力ページ'!H66</f>
        <v>0</v>
      </c>
      <c r="I51" s="188">
        <f>'入力ページ'!I66</f>
        <v>0</v>
      </c>
      <c r="J51" s="189">
        <f>'入力ページ'!J66</f>
        <v>0</v>
      </c>
      <c r="K51" s="190">
        <f>'入力ページ'!K66</f>
        <v>0</v>
      </c>
      <c r="L51" s="191"/>
      <c r="M51" s="191"/>
      <c r="N51" s="191"/>
      <c r="O51" s="191"/>
      <c r="P51" s="191"/>
      <c r="Q51" s="191"/>
      <c r="R51" s="191"/>
      <c r="S51" s="191"/>
      <c r="T51" s="191"/>
      <c r="U51" s="191"/>
      <c r="V51" s="192"/>
    </row>
    <row r="52" spans="1:22" ht="15" customHeight="1">
      <c r="A52" s="10">
        <v>46</v>
      </c>
      <c r="B52" s="60">
        <f>'入力ページ'!B67</f>
        <v>0</v>
      </c>
      <c r="C52" s="184">
        <f>'入力ページ'!C67</f>
        <v>0</v>
      </c>
      <c r="D52" s="185">
        <f>'入力ページ'!D67</f>
        <v>0</v>
      </c>
      <c r="E52" s="185">
        <f>'入力ページ'!E67</f>
        <v>0</v>
      </c>
      <c r="F52" s="186">
        <f>'入力ページ'!F67</f>
        <v>0</v>
      </c>
      <c r="G52" s="187">
        <f>'入力ページ'!G67</f>
        <v>0</v>
      </c>
      <c r="H52" s="188">
        <f>'入力ページ'!H67</f>
        <v>0</v>
      </c>
      <c r="I52" s="188">
        <f>'入力ページ'!I67</f>
        <v>0</v>
      </c>
      <c r="J52" s="189">
        <f>'入力ページ'!J67</f>
        <v>0</v>
      </c>
      <c r="K52" s="190">
        <f>'入力ページ'!K67</f>
        <v>0</v>
      </c>
      <c r="L52" s="191"/>
      <c r="M52" s="191"/>
      <c r="N52" s="191"/>
      <c r="O52" s="191"/>
      <c r="P52" s="191"/>
      <c r="Q52" s="191"/>
      <c r="R52" s="191"/>
      <c r="S52" s="191"/>
      <c r="T52" s="191"/>
      <c r="U52" s="191"/>
      <c r="V52" s="192"/>
    </row>
    <row r="53" spans="1:22" ht="15" customHeight="1">
      <c r="A53" s="10">
        <v>47</v>
      </c>
      <c r="B53" s="60">
        <f>'入力ページ'!B68</f>
        <v>0</v>
      </c>
      <c r="C53" s="184">
        <f>'入力ページ'!C68</f>
        <v>0</v>
      </c>
      <c r="D53" s="185">
        <f>'入力ページ'!D68</f>
        <v>0</v>
      </c>
      <c r="E53" s="185">
        <f>'入力ページ'!E68</f>
        <v>0</v>
      </c>
      <c r="F53" s="186">
        <f>'入力ページ'!F68</f>
        <v>0</v>
      </c>
      <c r="G53" s="187">
        <f>'入力ページ'!G68</f>
        <v>0</v>
      </c>
      <c r="H53" s="188">
        <f>'入力ページ'!H68</f>
        <v>0</v>
      </c>
      <c r="I53" s="188">
        <f>'入力ページ'!I68</f>
        <v>0</v>
      </c>
      <c r="J53" s="189">
        <f>'入力ページ'!J68</f>
        <v>0</v>
      </c>
      <c r="K53" s="190">
        <f>'入力ページ'!K68</f>
        <v>0</v>
      </c>
      <c r="L53" s="191"/>
      <c r="M53" s="191"/>
      <c r="N53" s="191"/>
      <c r="O53" s="191"/>
      <c r="P53" s="191"/>
      <c r="Q53" s="191"/>
      <c r="R53" s="191"/>
      <c r="S53" s="191"/>
      <c r="T53" s="191"/>
      <c r="U53" s="191"/>
      <c r="V53" s="192"/>
    </row>
    <row r="54" spans="1:22" ht="15" customHeight="1">
      <c r="A54" s="10">
        <v>48</v>
      </c>
      <c r="B54" s="60">
        <f>'入力ページ'!B69</f>
        <v>0</v>
      </c>
      <c r="C54" s="184">
        <f>'入力ページ'!C69</f>
        <v>0</v>
      </c>
      <c r="D54" s="185">
        <f>'入力ページ'!D69</f>
        <v>0</v>
      </c>
      <c r="E54" s="185">
        <f>'入力ページ'!E69</f>
        <v>0</v>
      </c>
      <c r="F54" s="186">
        <f>'入力ページ'!F69</f>
        <v>0</v>
      </c>
      <c r="G54" s="187">
        <f>'入力ページ'!G69</f>
        <v>0</v>
      </c>
      <c r="H54" s="188">
        <f>'入力ページ'!H69</f>
        <v>0</v>
      </c>
      <c r="I54" s="188">
        <f>'入力ページ'!I69</f>
        <v>0</v>
      </c>
      <c r="J54" s="189">
        <f>'入力ページ'!J69</f>
        <v>0</v>
      </c>
      <c r="K54" s="190">
        <f>'入力ページ'!K69</f>
        <v>0</v>
      </c>
      <c r="L54" s="191"/>
      <c r="M54" s="191"/>
      <c r="N54" s="191"/>
      <c r="O54" s="191"/>
      <c r="P54" s="191"/>
      <c r="Q54" s="191"/>
      <c r="R54" s="191"/>
      <c r="S54" s="191"/>
      <c r="T54" s="191"/>
      <c r="U54" s="191"/>
      <c r="V54" s="192"/>
    </row>
    <row r="55" spans="1:22" ht="15" customHeight="1">
      <c r="A55" s="10">
        <v>49</v>
      </c>
      <c r="B55" s="60">
        <f>'入力ページ'!B70</f>
        <v>0</v>
      </c>
      <c r="C55" s="184">
        <f>'入力ページ'!C70</f>
        <v>0</v>
      </c>
      <c r="D55" s="185">
        <f>'入力ページ'!D70</f>
        <v>0</v>
      </c>
      <c r="E55" s="185">
        <f>'入力ページ'!E70</f>
        <v>0</v>
      </c>
      <c r="F55" s="186">
        <f>'入力ページ'!F70</f>
        <v>0</v>
      </c>
      <c r="G55" s="187">
        <f>'入力ページ'!G70</f>
        <v>0</v>
      </c>
      <c r="H55" s="188">
        <f>'入力ページ'!H70</f>
        <v>0</v>
      </c>
      <c r="I55" s="188">
        <f>'入力ページ'!I70</f>
        <v>0</v>
      </c>
      <c r="J55" s="189">
        <f>'入力ページ'!J70</f>
        <v>0</v>
      </c>
      <c r="K55" s="190">
        <f>'入力ページ'!K70</f>
        <v>0</v>
      </c>
      <c r="L55" s="191"/>
      <c r="M55" s="191"/>
      <c r="N55" s="191"/>
      <c r="O55" s="191"/>
      <c r="P55" s="191"/>
      <c r="Q55" s="191"/>
      <c r="R55" s="191"/>
      <c r="S55" s="191"/>
      <c r="T55" s="191"/>
      <c r="U55" s="191"/>
      <c r="V55" s="192"/>
    </row>
    <row r="56" spans="1:22" ht="15" customHeight="1">
      <c r="A56" s="10">
        <v>50</v>
      </c>
      <c r="B56" s="60">
        <f>'入力ページ'!B71</f>
        <v>0</v>
      </c>
      <c r="C56" s="184">
        <f>'入力ページ'!C71</f>
        <v>0</v>
      </c>
      <c r="D56" s="185">
        <f>'入力ページ'!D71</f>
        <v>0</v>
      </c>
      <c r="E56" s="185">
        <f>'入力ページ'!E71</f>
        <v>0</v>
      </c>
      <c r="F56" s="186">
        <f>'入力ページ'!F71</f>
        <v>0</v>
      </c>
      <c r="G56" s="187">
        <f>'入力ページ'!G71</f>
        <v>0</v>
      </c>
      <c r="H56" s="188">
        <f>'入力ページ'!H71</f>
        <v>0</v>
      </c>
      <c r="I56" s="188">
        <f>'入力ページ'!I71</f>
        <v>0</v>
      </c>
      <c r="J56" s="189">
        <f>'入力ページ'!J71</f>
        <v>0</v>
      </c>
      <c r="K56" s="190">
        <f>'入力ページ'!K71</f>
        <v>0</v>
      </c>
      <c r="L56" s="191"/>
      <c r="M56" s="191"/>
      <c r="N56" s="191"/>
      <c r="O56" s="191"/>
      <c r="P56" s="191"/>
      <c r="Q56" s="191"/>
      <c r="R56" s="191"/>
      <c r="S56" s="191"/>
      <c r="T56" s="191"/>
      <c r="U56" s="191"/>
      <c r="V56" s="192"/>
    </row>
    <row r="57" spans="1:22" ht="15" customHeight="1">
      <c r="A57" s="10">
        <v>51</v>
      </c>
      <c r="B57" s="60">
        <f>'入力ページ'!B72</f>
        <v>0</v>
      </c>
      <c r="C57" s="184">
        <f>'入力ページ'!C72</f>
        <v>0</v>
      </c>
      <c r="D57" s="185">
        <f>'入力ページ'!D72</f>
        <v>0</v>
      </c>
      <c r="E57" s="185">
        <f>'入力ページ'!E72</f>
        <v>0</v>
      </c>
      <c r="F57" s="186">
        <f>'入力ページ'!F72</f>
        <v>0</v>
      </c>
      <c r="G57" s="187">
        <f>'入力ページ'!G72</f>
        <v>0</v>
      </c>
      <c r="H57" s="188">
        <f>'入力ページ'!H72</f>
        <v>0</v>
      </c>
      <c r="I57" s="188">
        <f>'入力ページ'!I72</f>
        <v>0</v>
      </c>
      <c r="J57" s="189">
        <f>'入力ページ'!J72</f>
        <v>0</v>
      </c>
      <c r="K57" s="190">
        <f>'入力ページ'!K72</f>
        <v>0</v>
      </c>
      <c r="L57" s="191"/>
      <c r="M57" s="191"/>
      <c r="N57" s="191"/>
      <c r="O57" s="191"/>
      <c r="P57" s="191"/>
      <c r="Q57" s="191"/>
      <c r="R57" s="191"/>
      <c r="S57" s="191"/>
      <c r="T57" s="191"/>
      <c r="U57" s="191"/>
      <c r="V57" s="192"/>
    </row>
    <row r="58" spans="1:22" ht="15" customHeight="1">
      <c r="A58" s="10">
        <v>52</v>
      </c>
      <c r="B58" s="60">
        <f>'入力ページ'!B73</f>
        <v>0</v>
      </c>
      <c r="C58" s="184">
        <f>'入力ページ'!C73</f>
        <v>0</v>
      </c>
      <c r="D58" s="185">
        <f>'入力ページ'!D73</f>
        <v>0</v>
      </c>
      <c r="E58" s="185">
        <f>'入力ページ'!E73</f>
        <v>0</v>
      </c>
      <c r="F58" s="186">
        <f>'入力ページ'!F73</f>
        <v>0</v>
      </c>
      <c r="G58" s="187">
        <f>'入力ページ'!G73</f>
        <v>0</v>
      </c>
      <c r="H58" s="188">
        <f>'入力ページ'!H73</f>
        <v>0</v>
      </c>
      <c r="I58" s="188">
        <f>'入力ページ'!I73</f>
        <v>0</v>
      </c>
      <c r="J58" s="189">
        <f>'入力ページ'!J73</f>
        <v>0</v>
      </c>
      <c r="K58" s="190">
        <f>'入力ページ'!K73</f>
        <v>0</v>
      </c>
      <c r="L58" s="191"/>
      <c r="M58" s="191"/>
      <c r="N58" s="191"/>
      <c r="O58" s="191"/>
      <c r="P58" s="191"/>
      <c r="Q58" s="191"/>
      <c r="R58" s="191"/>
      <c r="S58" s="191"/>
      <c r="T58" s="191"/>
      <c r="U58" s="191"/>
      <c r="V58" s="192"/>
    </row>
    <row r="59" spans="1:22" ht="15" customHeight="1">
      <c r="A59" s="10">
        <v>53</v>
      </c>
      <c r="B59" s="60">
        <f>'入力ページ'!B74</f>
        <v>0</v>
      </c>
      <c r="C59" s="184">
        <f>'入力ページ'!C74</f>
        <v>0</v>
      </c>
      <c r="D59" s="185">
        <f>'入力ページ'!D74</f>
        <v>0</v>
      </c>
      <c r="E59" s="185">
        <f>'入力ページ'!E74</f>
        <v>0</v>
      </c>
      <c r="F59" s="186">
        <f>'入力ページ'!F74</f>
        <v>0</v>
      </c>
      <c r="G59" s="187">
        <f>'入力ページ'!G74</f>
        <v>0</v>
      </c>
      <c r="H59" s="188">
        <f>'入力ページ'!H74</f>
        <v>0</v>
      </c>
      <c r="I59" s="188">
        <f>'入力ページ'!I74</f>
        <v>0</v>
      </c>
      <c r="J59" s="189">
        <f>'入力ページ'!J74</f>
        <v>0</v>
      </c>
      <c r="K59" s="190">
        <f>'入力ページ'!K74</f>
        <v>0</v>
      </c>
      <c r="L59" s="191"/>
      <c r="M59" s="191"/>
      <c r="N59" s="191"/>
      <c r="O59" s="191"/>
      <c r="P59" s="191"/>
      <c r="Q59" s="191"/>
      <c r="R59" s="191"/>
      <c r="S59" s="191"/>
      <c r="T59" s="191"/>
      <c r="U59" s="191"/>
      <c r="V59" s="192"/>
    </row>
    <row r="60" spans="1:22" ht="15" customHeight="1">
      <c r="A60" s="10">
        <v>54</v>
      </c>
      <c r="B60" s="60">
        <f>'入力ページ'!B75</f>
        <v>0</v>
      </c>
      <c r="C60" s="184">
        <f>'入力ページ'!C75</f>
        <v>0</v>
      </c>
      <c r="D60" s="185">
        <f>'入力ページ'!D75</f>
        <v>0</v>
      </c>
      <c r="E60" s="185">
        <f>'入力ページ'!E75</f>
        <v>0</v>
      </c>
      <c r="F60" s="186">
        <f>'入力ページ'!F75</f>
        <v>0</v>
      </c>
      <c r="G60" s="187">
        <f>'入力ページ'!G75</f>
        <v>0</v>
      </c>
      <c r="H60" s="188">
        <f>'入力ページ'!H75</f>
        <v>0</v>
      </c>
      <c r="I60" s="188">
        <f>'入力ページ'!I75</f>
        <v>0</v>
      </c>
      <c r="J60" s="189">
        <f>'入力ページ'!J75</f>
        <v>0</v>
      </c>
      <c r="K60" s="190">
        <f>'入力ページ'!K75</f>
        <v>0</v>
      </c>
      <c r="L60" s="191"/>
      <c r="M60" s="191"/>
      <c r="N60" s="191"/>
      <c r="O60" s="191"/>
      <c r="P60" s="191"/>
      <c r="Q60" s="191"/>
      <c r="R60" s="191"/>
      <c r="S60" s="191"/>
      <c r="T60" s="191"/>
      <c r="U60" s="191"/>
      <c r="V60" s="192"/>
    </row>
    <row r="61" spans="1:22" ht="15" customHeight="1">
      <c r="A61" s="10">
        <v>55</v>
      </c>
      <c r="B61" s="60">
        <f>'入力ページ'!B76</f>
        <v>0</v>
      </c>
      <c r="C61" s="184">
        <f>'入力ページ'!C76</f>
        <v>0</v>
      </c>
      <c r="D61" s="185">
        <f>'入力ページ'!D76</f>
        <v>0</v>
      </c>
      <c r="E61" s="185">
        <f>'入力ページ'!E76</f>
        <v>0</v>
      </c>
      <c r="F61" s="186">
        <f>'入力ページ'!F76</f>
        <v>0</v>
      </c>
      <c r="G61" s="187">
        <f>'入力ページ'!G76</f>
        <v>0</v>
      </c>
      <c r="H61" s="188">
        <f>'入力ページ'!H76</f>
        <v>0</v>
      </c>
      <c r="I61" s="188">
        <f>'入力ページ'!I76</f>
        <v>0</v>
      </c>
      <c r="J61" s="189">
        <f>'入力ページ'!J76</f>
        <v>0</v>
      </c>
      <c r="K61" s="190">
        <f>'入力ページ'!K76</f>
        <v>0</v>
      </c>
      <c r="L61" s="191"/>
      <c r="M61" s="191"/>
      <c r="N61" s="191"/>
      <c r="O61" s="191"/>
      <c r="P61" s="191"/>
      <c r="Q61" s="191"/>
      <c r="R61" s="191"/>
      <c r="S61" s="191"/>
      <c r="T61" s="191"/>
      <c r="U61" s="191"/>
      <c r="V61" s="192"/>
    </row>
    <row r="62" spans="1:22" ht="15" customHeight="1">
      <c r="A62" s="10">
        <v>56</v>
      </c>
      <c r="B62" s="60">
        <f>'入力ページ'!B77</f>
        <v>0</v>
      </c>
      <c r="C62" s="184">
        <f>'入力ページ'!C77</f>
        <v>0</v>
      </c>
      <c r="D62" s="185">
        <f>'入力ページ'!D77</f>
        <v>0</v>
      </c>
      <c r="E62" s="185">
        <f>'入力ページ'!E77</f>
        <v>0</v>
      </c>
      <c r="F62" s="186">
        <f>'入力ページ'!F77</f>
        <v>0</v>
      </c>
      <c r="G62" s="187">
        <f>'入力ページ'!G77</f>
        <v>0</v>
      </c>
      <c r="H62" s="188">
        <f>'入力ページ'!H77</f>
        <v>0</v>
      </c>
      <c r="I62" s="188">
        <f>'入力ページ'!I77</f>
        <v>0</v>
      </c>
      <c r="J62" s="189">
        <f>'入力ページ'!J77</f>
        <v>0</v>
      </c>
      <c r="K62" s="190">
        <f>'入力ページ'!K77</f>
        <v>0</v>
      </c>
      <c r="L62" s="191"/>
      <c r="M62" s="191"/>
      <c r="N62" s="191"/>
      <c r="O62" s="191"/>
      <c r="P62" s="191"/>
      <c r="Q62" s="191"/>
      <c r="R62" s="191"/>
      <c r="S62" s="191"/>
      <c r="T62" s="191"/>
      <c r="U62" s="191"/>
      <c r="V62" s="192"/>
    </row>
    <row r="63" spans="1:22" ht="15" customHeight="1">
      <c r="A63" s="10">
        <v>57</v>
      </c>
      <c r="B63" s="60">
        <f>'入力ページ'!B78</f>
        <v>0</v>
      </c>
      <c r="C63" s="184">
        <f>'入力ページ'!C78</f>
        <v>0</v>
      </c>
      <c r="D63" s="185">
        <f>'入力ページ'!D78</f>
        <v>0</v>
      </c>
      <c r="E63" s="185">
        <f>'入力ページ'!E78</f>
        <v>0</v>
      </c>
      <c r="F63" s="186">
        <f>'入力ページ'!F78</f>
        <v>0</v>
      </c>
      <c r="G63" s="187">
        <f>'入力ページ'!G78</f>
        <v>0</v>
      </c>
      <c r="H63" s="188">
        <f>'入力ページ'!H78</f>
        <v>0</v>
      </c>
      <c r="I63" s="188">
        <f>'入力ページ'!I78</f>
        <v>0</v>
      </c>
      <c r="J63" s="189">
        <f>'入力ページ'!J78</f>
        <v>0</v>
      </c>
      <c r="K63" s="190">
        <f>'入力ページ'!K78</f>
        <v>0</v>
      </c>
      <c r="L63" s="191"/>
      <c r="M63" s="191"/>
      <c r="N63" s="191"/>
      <c r="O63" s="191"/>
      <c r="P63" s="191"/>
      <c r="Q63" s="191"/>
      <c r="R63" s="191"/>
      <c r="S63" s="191"/>
      <c r="T63" s="191"/>
      <c r="U63" s="191"/>
      <c r="V63" s="192"/>
    </row>
    <row r="64" spans="1:22" ht="15" customHeight="1">
      <c r="A64" s="10">
        <v>58</v>
      </c>
      <c r="B64" s="60">
        <f>'入力ページ'!B79</f>
        <v>0</v>
      </c>
      <c r="C64" s="184">
        <f>'入力ページ'!C79</f>
        <v>0</v>
      </c>
      <c r="D64" s="185">
        <f>'入力ページ'!D79</f>
        <v>0</v>
      </c>
      <c r="E64" s="185">
        <f>'入力ページ'!E79</f>
        <v>0</v>
      </c>
      <c r="F64" s="186">
        <f>'入力ページ'!F79</f>
        <v>0</v>
      </c>
      <c r="G64" s="187">
        <f>'入力ページ'!G79</f>
        <v>0</v>
      </c>
      <c r="H64" s="188">
        <f>'入力ページ'!H79</f>
        <v>0</v>
      </c>
      <c r="I64" s="188">
        <f>'入力ページ'!I79</f>
        <v>0</v>
      </c>
      <c r="J64" s="189">
        <f>'入力ページ'!J79</f>
        <v>0</v>
      </c>
      <c r="K64" s="190">
        <f>'入力ページ'!K79</f>
        <v>0</v>
      </c>
      <c r="L64" s="191"/>
      <c r="M64" s="191"/>
      <c r="N64" s="191"/>
      <c r="O64" s="191"/>
      <c r="P64" s="191"/>
      <c r="Q64" s="191"/>
      <c r="R64" s="191"/>
      <c r="S64" s="191"/>
      <c r="T64" s="191"/>
      <c r="U64" s="191"/>
      <c r="V64" s="192"/>
    </row>
    <row r="65" spans="1:22" ht="15" customHeight="1">
      <c r="A65" s="10">
        <v>59</v>
      </c>
      <c r="B65" s="60">
        <f>'入力ページ'!B80</f>
        <v>0</v>
      </c>
      <c r="C65" s="184">
        <f>'入力ページ'!C80</f>
        <v>0</v>
      </c>
      <c r="D65" s="185">
        <f>'入力ページ'!D80</f>
        <v>0</v>
      </c>
      <c r="E65" s="185">
        <f>'入力ページ'!E80</f>
        <v>0</v>
      </c>
      <c r="F65" s="186">
        <f>'入力ページ'!F80</f>
        <v>0</v>
      </c>
      <c r="G65" s="187">
        <f>'入力ページ'!G80</f>
        <v>0</v>
      </c>
      <c r="H65" s="188">
        <f>'入力ページ'!H80</f>
        <v>0</v>
      </c>
      <c r="I65" s="188">
        <f>'入力ページ'!I80</f>
        <v>0</v>
      </c>
      <c r="J65" s="189">
        <f>'入力ページ'!J80</f>
        <v>0</v>
      </c>
      <c r="K65" s="190">
        <f>'入力ページ'!K80</f>
        <v>0</v>
      </c>
      <c r="L65" s="191"/>
      <c r="M65" s="191"/>
      <c r="N65" s="191"/>
      <c r="O65" s="191"/>
      <c r="P65" s="191"/>
      <c r="Q65" s="191"/>
      <c r="R65" s="191"/>
      <c r="S65" s="191"/>
      <c r="T65" s="191"/>
      <c r="U65" s="191"/>
      <c r="V65" s="192"/>
    </row>
    <row r="66" spans="1:22" ht="15" customHeight="1">
      <c r="A66" s="10">
        <v>60</v>
      </c>
      <c r="B66" s="60">
        <f>'入力ページ'!B81</f>
        <v>0</v>
      </c>
      <c r="C66" s="184">
        <f>'入力ページ'!C81</f>
        <v>0</v>
      </c>
      <c r="D66" s="185">
        <f>'入力ページ'!D81</f>
        <v>0</v>
      </c>
      <c r="E66" s="185">
        <f>'入力ページ'!E81</f>
        <v>0</v>
      </c>
      <c r="F66" s="186">
        <f>'入力ページ'!F81</f>
        <v>0</v>
      </c>
      <c r="G66" s="187">
        <f>'入力ページ'!G81</f>
        <v>0</v>
      </c>
      <c r="H66" s="188">
        <f>'入力ページ'!H81</f>
        <v>0</v>
      </c>
      <c r="I66" s="188">
        <f>'入力ページ'!I81</f>
        <v>0</v>
      </c>
      <c r="J66" s="189">
        <f>'入力ページ'!J81</f>
        <v>0</v>
      </c>
      <c r="K66" s="190">
        <f>'入力ページ'!K81</f>
        <v>0</v>
      </c>
      <c r="L66" s="191"/>
      <c r="M66" s="191"/>
      <c r="N66" s="191"/>
      <c r="O66" s="191"/>
      <c r="P66" s="191"/>
      <c r="Q66" s="191"/>
      <c r="R66" s="191"/>
      <c r="S66" s="191"/>
      <c r="T66" s="191"/>
      <c r="U66" s="191"/>
      <c r="V66" s="192"/>
    </row>
    <row r="67" spans="1:22" ht="15" customHeight="1">
      <c r="A67" s="10">
        <v>61</v>
      </c>
      <c r="B67" s="60">
        <f>'入力ページ'!B82</f>
        <v>0</v>
      </c>
      <c r="C67" s="184">
        <f>'入力ページ'!C82</f>
        <v>0</v>
      </c>
      <c r="D67" s="185">
        <f>'入力ページ'!D82</f>
        <v>0</v>
      </c>
      <c r="E67" s="185">
        <f>'入力ページ'!E82</f>
        <v>0</v>
      </c>
      <c r="F67" s="186">
        <f>'入力ページ'!F82</f>
        <v>0</v>
      </c>
      <c r="G67" s="187">
        <f>'入力ページ'!G82</f>
        <v>0</v>
      </c>
      <c r="H67" s="188">
        <f>'入力ページ'!H82</f>
        <v>0</v>
      </c>
      <c r="I67" s="188">
        <f>'入力ページ'!I82</f>
        <v>0</v>
      </c>
      <c r="J67" s="189">
        <f>'入力ページ'!J82</f>
        <v>0</v>
      </c>
      <c r="K67" s="190">
        <f>'入力ページ'!K82</f>
        <v>0</v>
      </c>
      <c r="L67" s="191"/>
      <c r="M67" s="191"/>
      <c r="N67" s="191"/>
      <c r="O67" s="191"/>
      <c r="P67" s="191"/>
      <c r="Q67" s="191"/>
      <c r="R67" s="191"/>
      <c r="S67" s="191"/>
      <c r="T67" s="191"/>
      <c r="U67" s="191"/>
      <c r="V67" s="192"/>
    </row>
    <row r="68" spans="1:22" ht="15" customHeight="1">
      <c r="A68" s="10">
        <v>62</v>
      </c>
      <c r="B68" s="60">
        <f>'入力ページ'!B83</f>
        <v>0</v>
      </c>
      <c r="C68" s="184">
        <f>'入力ページ'!C83</f>
        <v>0</v>
      </c>
      <c r="D68" s="185">
        <f>'入力ページ'!D83</f>
        <v>0</v>
      </c>
      <c r="E68" s="185">
        <f>'入力ページ'!E83</f>
        <v>0</v>
      </c>
      <c r="F68" s="186">
        <f>'入力ページ'!F83</f>
        <v>0</v>
      </c>
      <c r="G68" s="187">
        <f>'入力ページ'!G83</f>
        <v>0</v>
      </c>
      <c r="H68" s="188">
        <f>'入力ページ'!H83</f>
        <v>0</v>
      </c>
      <c r="I68" s="188">
        <f>'入力ページ'!I83</f>
        <v>0</v>
      </c>
      <c r="J68" s="189">
        <f>'入力ページ'!J83</f>
        <v>0</v>
      </c>
      <c r="K68" s="190">
        <f>'入力ページ'!K83</f>
        <v>0</v>
      </c>
      <c r="L68" s="191"/>
      <c r="M68" s="191"/>
      <c r="N68" s="191"/>
      <c r="O68" s="191"/>
      <c r="P68" s="191"/>
      <c r="Q68" s="191"/>
      <c r="R68" s="191"/>
      <c r="S68" s="191"/>
      <c r="T68" s="191"/>
      <c r="U68" s="191"/>
      <c r="V68" s="192"/>
    </row>
    <row r="69" spans="1:22" ht="15" customHeight="1">
      <c r="A69" s="10">
        <v>63</v>
      </c>
      <c r="B69" s="60">
        <f>'入力ページ'!B84</f>
        <v>0</v>
      </c>
      <c r="C69" s="184">
        <f>'入力ページ'!C84</f>
        <v>0</v>
      </c>
      <c r="D69" s="185">
        <f>'入力ページ'!D84</f>
        <v>0</v>
      </c>
      <c r="E69" s="185">
        <f>'入力ページ'!E84</f>
        <v>0</v>
      </c>
      <c r="F69" s="186">
        <f>'入力ページ'!F84</f>
        <v>0</v>
      </c>
      <c r="G69" s="187">
        <f>'入力ページ'!G84</f>
        <v>0</v>
      </c>
      <c r="H69" s="188">
        <f>'入力ページ'!H84</f>
        <v>0</v>
      </c>
      <c r="I69" s="188">
        <f>'入力ページ'!I84</f>
        <v>0</v>
      </c>
      <c r="J69" s="189">
        <f>'入力ページ'!J84</f>
        <v>0</v>
      </c>
      <c r="K69" s="190">
        <f>'入力ページ'!K84</f>
        <v>0</v>
      </c>
      <c r="L69" s="191"/>
      <c r="M69" s="191"/>
      <c r="N69" s="191"/>
      <c r="O69" s="191"/>
      <c r="P69" s="191"/>
      <c r="Q69" s="191"/>
      <c r="R69" s="191"/>
      <c r="S69" s="191"/>
      <c r="T69" s="191"/>
      <c r="U69" s="191"/>
      <c r="V69" s="192"/>
    </row>
    <row r="70" spans="1:22" ht="15" customHeight="1">
      <c r="A70" s="10">
        <v>64</v>
      </c>
      <c r="B70" s="60">
        <f>'入力ページ'!B85</f>
        <v>0</v>
      </c>
      <c r="C70" s="184">
        <f>'入力ページ'!C85</f>
        <v>0</v>
      </c>
      <c r="D70" s="185">
        <f>'入力ページ'!D85</f>
        <v>0</v>
      </c>
      <c r="E70" s="185">
        <f>'入力ページ'!E85</f>
        <v>0</v>
      </c>
      <c r="F70" s="186">
        <f>'入力ページ'!F85</f>
        <v>0</v>
      </c>
      <c r="G70" s="187">
        <f>'入力ページ'!G85</f>
        <v>0</v>
      </c>
      <c r="H70" s="188">
        <f>'入力ページ'!H85</f>
        <v>0</v>
      </c>
      <c r="I70" s="188">
        <f>'入力ページ'!I85</f>
        <v>0</v>
      </c>
      <c r="J70" s="189">
        <f>'入力ページ'!J85</f>
        <v>0</v>
      </c>
      <c r="K70" s="190">
        <f>'入力ページ'!K85</f>
        <v>0</v>
      </c>
      <c r="L70" s="191"/>
      <c r="M70" s="191"/>
      <c r="N70" s="191"/>
      <c r="O70" s="191"/>
      <c r="P70" s="191"/>
      <c r="Q70" s="191"/>
      <c r="R70" s="191"/>
      <c r="S70" s="191"/>
      <c r="T70" s="191"/>
      <c r="U70" s="191"/>
      <c r="V70" s="192"/>
    </row>
    <row r="71" spans="1:22" ht="15" customHeight="1">
      <c r="A71" s="10">
        <v>65</v>
      </c>
      <c r="B71" s="60">
        <f>'入力ページ'!B86</f>
        <v>0</v>
      </c>
      <c r="C71" s="184">
        <f>'入力ページ'!C86</f>
        <v>0</v>
      </c>
      <c r="D71" s="185">
        <f>'入力ページ'!D86</f>
        <v>0</v>
      </c>
      <c r="E71" s="185">
        <f>'入力ページ'!E86</f>
        <v>0</v>
      </c>
      <c r="F71" s="186">
        <f>'入力ページ'!F86</f>
        <v>0</v>
      </c>
      <c r="G71" s="187">
        <f>'入力ページ'!G86</f>
        <v>0</v>
      </c>
      <c r="H71" s="188">
        <f>'入力ページ'!H86</f>
        <v>0</v>
      </c>
      <c r="I71" s="188">
        <f>'入力ページ'!I86</f>
        <v>0</v>
      </c>
      <c r="J71" s="189">
        <f>'入力ページ'!J86</f>
        <v>0</v>
      </c>
      <c r="K71" s="190">
        <f>'入力ページ'!K86</f>
        <v>0</v>
      </c>
      <c r="L71" s="191"/>
      <c r="M71" s="191"/>
      <c r="N71" s="191"/>
      <c r="O71" s="191"/>
      <c r="P71" s="191"/>
      <c r="Q71" s="191"/>
      <c r="R71" s="191"/>
      <c r="S71" s="191"/>
      <c r="T71" s="191"/>
      <c r="U71" s="191"/>
      <c r="V71" s="192"/>
    </row>
    <row r="72" spans="1:22" ht="15" customHeight="1">
      <c r="A72" s="10">
        <v>66</v>
      </c>
      <c r="B72" s="60">
        <f>'入力ページ'!B87</f>
        <v>0</v>
      </c>
      <c r="C72" s="184">
        <f>'入力ページ'!C87</f>
        <v>0</v>
      </c>
      <c r="D72" s="185">
        <f>'入力ページ'!D87</f>
        <v>0</v>
      </c>
      <c r="E72" s="185">
        <f>'入力ページ'!E87</f>
        <v>0</v>
      </c>
      <c r="F72" s="186">
        <f>'入力ページ'!F87</f>
        <v>0</v>
      </c>
      <c r="G72" s="187">
        <f>'入力ページ'!G87</f>
        <v>0</v>
      </c>
      <c r="H72" s="188">
        <f>'入力ページ'!H87</f>
        <v>0</v>
      </c>
      <c r="I72" s="188">
        <f>'入力ページ'!I87</f>
        <v>0</v>
      </c>
      <c r="J72" s="189">
        <f>'入力ページ'!J87</f>
        <v>0</v>
      </c>
      <c r="K72" s="190">
        <f>'入力ページ'!K87</f>
        <v>0</v>
      </c>
      <c r="L72" s="191"/>
      <c r="M72" s="191"/>
      <c r="N72" s="191"/>
      <c r="O72" s="191"/>
      <c r="P72" s="191"/>
      <c r="Q72" s="191"/>
      <c r="R72" s="191"/>
      <c r="S72" s="191"/>
      <c r="T72" s="191"/>
      <c r="U72" s="191"/>
      <c r="V72" s="192"/>
    </row>
    <row r="73" spans="1:22" ht="15" customHeight="1">
      <c r="A73" s="10">
        <v>67</v>
      </c>
      <c r="B73" s="60">
        <f>'入力ページ'!B88</f>
        <v>0</v>
      </c>
      <c r="C73" s="184">
        <f>'入力ページ'!C88</f>
        <v>0</v>
      </c>
      <c r="D73" s="185">
        <f>'入力ページ'!D88</f>
        <v>0</v>
      </c>
      <c r="E73" s="185">
        <f>'入力ページ'!E88</f>
        <v>0</v>
      </c>
      <c r="F73" s="186">
        <f>'入力ページ'!F88</f>
        <v>0</v>
      </c>
      <c r="G73" s="187">
        <f>'入力ページ'!G88</f>
        <v>0</v>
      </c>
      <c r="H73" s="188">
        <f>'入力ページ'!H88</f>
        <v>0</v>
      </c>
      <c r="I73" s="188">
        <f>'入力ページ'!I88</f>
        <v>0</v>
      </c>
      <c r="J73" s="189">
        <f>'入力ページ'!J88</f>
        <v>0</v>
      </c>
      <c r="K73" s="190">
        <f>'入力ページ'!K88</f>
        <v>0</v>
      </c>
      <c r="L73" s="191"/>
      <c r="M73" s="191"/>
      <c r="N73" s="191"/>
      <c r="O73" s="191"/>
      <c r="P73" s="191"/>
      <c r="Q73" s="191"/>
      <c r="R73" s="191"/>
      <c r="S73" s="191"/>
      <c r="T73" s="191"/>
      <c r="U73" s="191"/>
      <c r="V73" s="192"/>
    </row>
    <row r="74" spans="1:22" ht="15" customHeight="1">
      <c r="A74" s="10">
        <v>68</v>
      </c>
      <c r="B74" s="60">
        <f>'入力ページ'!B89</f>
        <v>0</v>
      </c>
      <c r="C74" s="184">
        <f>'入力ページ'!C89</f>
        <v>0</v>
      </c>
      <c r="D74" s="185">
        <f>'入力ページ'!D89</f>
        <v>0</v>
      </c>
      <c r="E74" s="185">
        <f>'入力ページ'!E89</f>
        <v>0</v>
      </c>
      <c r="F74" s="186">
        <f>'入力ページ'!F89</f>
        <v>0</v>
      </c>
      <c r="G74" s="187">
        <f>'入力ページ'!G89</f>
        <v>0</v>
      </c>
      <c r="H74" s="188">
        <f>'入力ページ'!H89</f>
        <v>0</v>
      </c>
      <c r="I74" s="188">
        <f>'入力ページ'!I89</f>
        <v>0</v>
      </c>
      <c r="J74" s="189">
        <f>'入力ページ'!J89</f>
        <v>0</v>
      </c>
      <c r="K74" s="190">
        <f>'入力ページ'!K89</f>
        <v>0</v>
      </c>
      <c r="L74" s="191"/>
      <c r="M74" s="191"/>
      <c r="N74" s="191"/>
      <c r="O74" s="191"/>
      <c r="P74" s="191"/>
      <c r="Q74" s="191"/>
      <c r="R74" s="191"/>
      <c r="S74" s="191"/>
      <c r="T74" s="191"/>
      <c r="U74" s="191"/>
      <c r="V74" s="192"/>
    </row>
    <row r="75" spans="1:22" ht="15" customHeight="1">
      <c r="A75" s="10">
        <v>69</v>
      </c>
      <c r="B75" s="60">
        <f>'入力ページ'!B90</f>
        <v>0</v>
      </c>
      <c r="C75" s="184">
        <f>'入力ページ'!C90</f>
        <v>0</v>
      </c>
      <c r="D75" s="185">
        <f>'入力ページ'!D90</f>
        <v>0</v>
      </c>
      <c r="E75" s="185">
        <f>'入力ページ'!E90</f>
        <v>0</v>
      </c>
      <c r="F75" s="186">
        <f>'入力ページ'!F90</f>
        <v>0</v>
      </c>
      <c r="G75" s="187">
        <f>'入力ページ'!G90</f>
        <v>0</v>
      </c>
      <c r="H75" s="188">
        <f>'入力ページ'!H90</f>
        <v>0</v>
      </c>
      <c r="I75" s="188">
        <f>'入力ページ'!I90</f>
        <v>0</v>
      </c>
      <c r="J75" s="189">
        <f>'入力ページ'!J90</f>
        <v>0</v>
      </c>
      <c r="K75" s="190">
        <f>'入力ページ'!K90</f>
        <v>0</v>
      </c>
      <c r="L75" s="191"/>
      <c r="M75" s="191"/>
      <c r="N75" s="191"/>
      <c r="O75" s="191"/>
      <c r="P75" s="191"/>
      <c r="Q75" s="191"/>
      <c r="R75" s="191"/>
      <c r="S75" s="191"/>
      <c r="T75" s="191"/>
      <c r="U75" s="191"/>
      <c r="V75" s="192"/>
    </row>
    <row r="76" spans="1:22" ht="15" customHeight="1">
      <c r="A76" s="10">
        <v>70</v>
      </c>
      <c r="B76" s="60">
        <f>'入力ページ'!B91</f>
        <v>0</v>
      </c>
      <c r="C76" s="184">
        <f>'入力ページ'!C91</f>
        <v>0</v>
      </c>
      <c r="D76" s="185">
        <f>'入力ページ'!D91</f>
        <v>0</v>
      </c>
      <c r="E76" s="185">
        <f>'入力ページ'!E91</f>
        <v>0</v>
      </c>
      <c r="F76" s="186">
        <f>'入力ページ'!F91</f>
        <v>0</v>
      </c>
      <c r="G76" s="187">
        <f>'入力ページ'!G91</f>
        <v>0</v>
      </c>
      <c r="H76" s="188">
        <f>'入力ページ'!H91</f>
        <v>0</v>
      </c>
      <c r="I76" s="188">
        <f>'入力ページ'!I91</f>
        <v>0</v>
      </c>
      <c r="J76" s="189">
        <f>'入力ページ'!J91</f>
        <v>0</v>
      </c>
      <c r="K76" s="190">
        <f>'入力ページ'!K91</f>
        <v>0</v>
      </c>
      <c r="L76" s="191"/>
      <c r="M76" s="191"/>
      <c r="N76" s="191"/>
      <c r="O76" s="191"/>
      <c r="P76" s="191"/>
      <c r="Q76" s="191"/>
      <c r="R76" s="191"/>
      <c r="S76" s="191"/>
      <c r="T76" s="191"/>
      <c r="U76" s="191"/>
      <c r="V76" s="192"/>
    </row>
    <row r="77" spans="1:22" ht="15" customHeight="1">
      <c r="A77" s="10">
        <v>71</v>
      </c>
      <c r="B77" s="60">
        <f>'入力ページ'!B92</f>
        <v>0</v>
      </c>
      <c r="C77" s="184">
        <f>'入力ページ'!C92</f>
        <v>0</v>
      </c>
      <c r="D77" s="185">
        <f>'入力ページ'!D92</f>
        <v>0</v>
      </c>
      <c r="E77" s="185">
        <f>'入力ページ'!E92</f>
        <v>0</v>
      </c>
      <c r="F77" s="186">
        <f>'入力ページ'!F92</f>
        <v>0</v>
      </c>
      <c r="G77" s="187">
        <f>'入力ページ'!G92</f>
        <v>0</v>
      </c>
      <c r="H77" s="188">
        <f>'入力ページ'!H92</f>
        <v>0</v>
      </c>
      <c r="I77" s="188">
        <f>'入力ページ'!I92</f>
        <v>0</v>
      </c>
      <c r="J77" s="189">
        <f>'入力ページ'!J92</f>
        <v>0</v>
      </c>
      <c r="K77" s="190">
        <f>'入力ページ'!K92</f>
        <v>0</v>
      </c>
      <c r="L77" s="191"/>
      <c r="M77" s="191"/>
      <c r="N77" s="191"/>
      <c r="O77" s="191"/>
      <c r="P77" s="191"/>
      <c r="Q77" s="191"/>
      <c r="R77" s="191"/>
      <c r="S77" s="191"/>
      <c r="T77" s="191"/>
      <c r="U77" s="191"/>
      <c r="V77" s="192"/>
    </row>
    <row r="78" spans="1:22" ht="15" customHeight="1">
      <c r="A78" s="10">
        <v>72</v>
      </c>
      <c r="B78" s="60">
        <f>'入力ページ'!B93</f>
        <v>0</v>
      </c>
      <c r="C78" s="184">
        <f>'入力ページ'!C93</f>
        <v>0</v>
      </c>
      <c r="D78" s="185">
        <f>'入力ページ'!D93</f>
        <v>0</v>
      </c>
      <c r="E78" s="185">
        <f>'入力ページ'!E93</f>
        <v>0</v>
      </c>
      <c r="F78" s="186">
        <f>'入力ページ'!F93</f>
        <v>0</v>
      </c>
      <c r="G78" s="187">
        <f>'入力ページ'!G93</f>
        <v>0</v>
      </c>
      <c r="H78" s="188">
        <f>'入力ページ'!H93</f>
        <v>0</v>
      </c>
      <c r="I78" s="188">
        <f>'入力ページ'!I93</f>
        <v>0</v>
      </c>
      <c r="J78" s="189">
        <f>'入力ページ'!J93</f>
        <v>0</v>
      </c>
      <c r="K78" s="190">
        <f>'入力ページ'!K93</f>
        <v>0</v>
      </c>
      <c r="L78" s="191"/>
      <c r="M78" s="191"/>
      <c r="N78" s="191"/>
      <c r="O78" s="191"/>
      <c r="P78" s="191"/>
      <c r="Q78" s="191"/>
      <c r="R78" s="191"/>
      <c r="S78" s="191"/>
      <c r="T78" s="191"/>
      <c r="U78" s="191"/>
      <c r="V78" s="192"/>
    </row>
    <row r="79" spans="1:22" ht="15" customHeight="1">
      <c r="A79" s="10">
        <v>73</v>
      </c>
      <c r="B79" s="60">
        <f>'入力ページ'!B94</f>
        <v>0</v>
      </c>
      <c r="C79" s="184">
        <f>'入力ページ'!C94</f>
        <v>0</v>
      </c>
      <c r="D79" s="185">
        <f>'入力ページ'!D94</f>
        <v>0</v>
      </c>
      <c r="E79" s="185">
        <f>'入力ページ'!E94</f>
        <v>0</v>
      </c>
      <c r="F79" s="186">
        <f>'入力ページ'!F94</f>
        <v>0</v>
      </c>
      <c r="G79" s="187">
        <f>'入力ページ'!G94</f>
        <v>0</v>
      </c>
      <c r="H79" s="188">
        <f>'入力ページ'!H94</f>
        <v>0</v>
      </c>
      <c r="I79" s="188">
        <f>'入力ページ'!I94</f>
        <v>0</v>
      </c>
      <c r="J79" s="189">
        <f>'入力ページ'!J94</f>
        <v>0</v>
      </c>
      <c r="K79" s="190">
        <f>'入力ページ'!K94</f>
        <v>0</v>
      </c>
      <c r="L79" s="191"/>
      <c r="M79" s="191"/>
      <c r="N79" s="191"/>
      <c r="O79" s="191"/>
      <c r="P79" s="191"/>
      <c r="Q79" s="191"/>
      <c r="R79" s="191"/>
      <c r="S79" s="191"/>
      <c r="T79" s="191"/>
      <c r="U79" s="191"/>
      <c r="V79" s="192"/>
    </row>
    <row r="80" spans="1:22" ht="15" customHeight="1">
      <c r="A80" s="10">
        <v>74</v>
      </c>
      <c r="B80" s="60">
        <f>'入力ページ'!B95</f>
        <v>0</v>
      </c>
      <c r="C80" s="184">
        <f>'入力ページ'!C95</f>
        <v>0</v>
      </c>
      <c r="D80" s="185">
        <f>'入力ページ'!D95</f>
        <v>0</v>
      </c>
      <c r="E80" s="185">
        <f>'入力ページ'!E95</f>
        <v>0</v>
      </c>
      <c r="F80" s="186">
        <f>'入力ページ'!F95</f>
        <v>0</v>
      </c>
      <c r="G80" s="187">
        <f>'入力ページ'!G95</f>
        <v>0</v>
      </c>
      <c r="H80" s="188">
        <f>'入力ページ'!H95</f>
        <v>0</v>
      </c>
      <c r="I80" s="188">
        <f>'入力ページ'!I95</f>
        <v>0</v>
      </c>
      <c r="J80" s="189">
        <f>'入力ページ'!J95</f>
        <v>0</v>
      </c>
      <c r="K80" s="190">
        <f>'入力ページ'!K95</f>
        <v>0</v>
      </c>
      <c r="L80" s="191"/>
      <c r="M80" s="191"/>
      <c r="N80" s="191"/>
      <c r="O80" s="191"/>
      <c r="P80" s="191"/>
      <c r="Q80" s="191"/>
      <c r="R80" s="191"/>
      <c r="S80" s="191"/>
      <c r="T80" s="191"/>
      <c r="U80" s="191"/>
      <c r="V80" s="192"/>
    </row>
    <row r="81" spans="1:22" ht="15" customHeight="1">
      <c r="A81" s="10">
        <v>75</v>
      </c>
      <c r="B81" s="60">
        <f>'入力ページ'!B96</f>
        <v>0</v>
      </c>
      <c r="C81" s="184">
        <f>'入力ページ'!C96</f>
        <v>0</v>
      </c>
      <c r="D81" s="185">
        <f>'入力ページ'!D96</f>
        <v>0</v>
      </c>
      <c r="E81" s="185">
        <f>'入力ページ'!E96</f>
        <v>0</v>
      </c>
      <c r="F81" s="186">
        <f>'入力ページ'!F96</f>
        <v>0</v>
      </c>
      <c r="G81" s="187">
        <f>'入力ページ'!G96</f>
        <v>0</v>
      </c>
      <c r="H81" s="188">
        <f>'入力ページ'!H96</f>
        <v>0</v>
      </c>
      <c r="I81" s="188">
        <f>'入力ページ'!I96</f>
        <v>0</v>
      </c>
      <c r="J81" s="189">
        <f>'入力ページ'!J96</f>
        <v>0</v>
      </c>
      <c r="K81" s="190">
        <f>'入力ページ'!K96</f>
        <v>0</v>
      </c>
      <c r="L81" s="191"/>
      <c r="M81" s="191"/>
      <c r="N81" s="191"/>
      <c r="O81" s="191"/>
      <c r="P81" s="191"/>
      <c r="Q81" s="191"/>
      <c r="R81" s="191"/>
      <c r="S81" s="191"/>
      <c r="T81" s="191"/>
      <c r="U81" s="191"/>
      <c r="V81" s="192"/>
    </row>
    <row r="82" spans="1:22" ht="15" customHeight="1">
      <c r="A82" s="10">
        <v>76</v>
      </c>
      <c r="B82" s="60">
        <f>'入力ページ'!B97</f>
        <v>0</v>
      </c>
      <c r="C82" s="184">
        <f>'入力ページ'!C97</f>
        <v>0</v>
      </c>
      <c r="D82" s="185">
        <f>'入力ページ'!D97</f>
        <v>0</v>
      </c>
      <c r="E82" s="185">
        <f>'入力ページ'!E97</f>
        <v>0</v>
      </c>
      <c r="F82" s="186">
        <f>'入力ページ'!F97</f>
        <v>0</v>
      </c>
      <c r="G82" s="187">
        <f>'入力ページ'!G97</f>
        <v>0</v>
      </c>
      <c r="H82" s="188">
        <f>'入力ページ'!H97</f>
        <v>0</v>
      </c>
      <c r="I82" s="188">
        <f>'入力ページ'!I97</f>
        <v>0</v>
      </c>
      <c r="J82" s="189">
        <f>'入力ページ'!J97</f>
        <v>0</v>
      </c>
      <c r="K82" s="190">
        <f>'入力ページ'!K97</f>
        <v>0</v>
      </c>
      <c r="L82" s="191"/>
      <c r="M82" s="191"/>
      <c r="N82" s="191"/>
      <c r="O82" s="191"/>
      <c r="P82" s="191"/>
      <c r="Q82" s="191"/>
      <c r="R82" s="191"/>
      <c r="S82" s="191"/>
      <c r="T82" s="191"/>
      <c r="U82" s="191"/>
      <c r="V82" s="192"/>
    </row>
    <row r="83" spans="1:22" ht="15" customHeight="1">
      <c r="A83" s="10">
        <v>77</v>
      </c>
      <c r="B83" s="60">
        <f>'入力ページ'!B98</f>
        <v>0</v>
      </c>
      <c r="C83" s="184">
        <f>'入力ページ'!C98</f>
        <v>0</v>
      </c>
      <c r="D83" s="185">
        <f>'入力ページ'!D98</f>
        <v>0</v>
      </c>
      <c r="E83" s="185">
        <f>'入力ページ'!E98</f>
        <v>0</v>
      </c>
      <c r="F83" s="186">
        <f>'入力ページ'!F98</f>
        <v>0</v>
      </c>
      <c r="G83" s="187">
        <f>'入力ページ'!G98</f>
        <v>0</v>
      </c>
      <c r="H83" s="188">
        <f>'入力ページ'!H98</f>
        <v>0</v>
      </c>
      <c r="I83" s="188">
        <f>'入力ページ'!I98</f>
        <v>0</v>
      </c>
      <c r="J83" s="189">
        <f>'入力ページ'!J98</f>
        <v>0</v>
      </c>
      <c r="K83" s="190">
        <f>'入力ページ'!K98</f>
        <v>0</v>
      </c>
      <c r="L83" s="191"/>
      <c r="M83" s="191"/>
      <c r="N83" s="191"/>
      <c r="O83" s="191"/>
      <c r="P83" s="191"/>
      <c r="Q83" s="191"/>
      <c r="R83" s="191"/>
      <c r="S83" s="191"/>
      <c r="T83" s="191"/>
      <c r="U83" s="191"/>
      <c r="V83" s="192"/>
    </row>
    <row r="84" spans="1:22" ht="15" customHeight="1">
      <c r="A84" s="10">
        <v>78</v>
      </c>
      <c r="B84" s="60">
        <f>'入力ページ'!B99</f>
        <v>0</v>
      </c>
      <c r="C84" s="184">
        <f>'入力ページ'!C99</f>
        <v>0</v>
      </c>
      <c r="D84" s="185">
        <f>'入力ページ'!D99</f>
        <v>0</v>
      </c>
      <c r="E84" s="185">
        <f>'入力ページ'!E99</f>
        <v>0</v>
      </c>
      <c r="F84" s="186">
        <f>'入力ページ'!F99</f>
        <v>0</v>
      </c>
      <c r="G84" s="187">
        <f>'入力ページ'!G99</f>
        <v>0</v>
      </c>
      <c r="H84" s="188">
        <f>'入力ページ'!H99</f>
        <v>0</v>
      </c>
      <c r="I84" s="188">
        <f>'入力ページ'!I99</f>
        <v>0</v>
      </c>
      <c r="J84" s="189">
        <f>'入力ページ'!J99</f>
        <v>0</v>
      </c>
      <c r="K84" s="190">
        <f>'入力ページ'!K99</f>
        <v>0</v>
      </c>
      <c r="L84" s="191"/>
      <c r="M84" s="191"/>
      <c r="N84" s="191"/>
      <c r="O84" s="191"/>
      <c r="P84" s="191"/>
      <c r="Q84" s="191"/>
      <c r="R84" s="191"/>
      <c r="S84" s="191"/>
      <c r="T84" s="191"/>
      <c r="U84" s="191"/>
      <c r="V84" s="192"/>
    </row>
    <row r="85" spans="1:22" ht="15" customHeight="1">
      <c r="A85" s="10">
        <v>79</v>
      </c>
      <c r="B85" s="60">
        <f>'入力ページ'!B100</f>
        <v>0</v>
      </c>
      <c r="C85" s="184">
        <f>'入力ページ'!C100</f>
        <v>0</v>
      </c>
      <c r="D85" s="185">
        <f>'入力ページ'!D100</f>
        <v>0</v>
      </c>
      <c r="E85" s="185">
        <f>'入力ページ'!E100</f>
        <v>0</v>
      </c>
      <c r="F85" s="186">
        <f>'入力ページ'!F100</f>
        <v>0</v>
      </c>
      <c r="G85" s="187">
        <f>'入力ページ'!G100</f>
        <v>0</v>
      </c>
      <c r="H85" s="188">
        <f>'入力ページ'!H100</f>
        <v>0</v>
      </c>
      <c r="I85" s="188">
        <f>'入力ページ'!I100</f>
        <v>0</v>
      </c>
      <c r="J85" s="189">
        <f>'入力ページ'!J100</f>
        <v>0</v>
      </c>
      <c r="K85" s="190">
        <f>'入力ページ'!K100</f>
        <v>0</v>
      </c>
      <c r="L85" s="191"/>
      <c r="M85" s="191"/>
      <c r="N85" s="191"/>
      <c r="O85" s="191"/>
      <c r="P85" s="191"/>
      <c r="Q85" s="191"/>
      <c r="R85" s="191"/>
      <c r="S85" s="191"/>
      <c r="T85" s="191"/>
      <c r="U85" s="191"/>
      <c r="V85" s="192"/>
    </row>
    <row r="86" spans="1:22" ht="15" customHeight="1">
      <c r="A86" s="10">
        <v>80</v>
      </c>
      <c r="B86" s="60">
        <f>'入力ページ'!B101</f>
        <v>0</v>
      </c>
      <c r="C86" s="184">
        <f>'入力ページ'!C101</f>
        <v>0</v>
      </c>
      <c r="D86" s="185">
        <f>'入力ページ'!D101</f>
        <v>0</v>
      </c>
      <c r="E86" s="185">
        <f>'入力ページ'!E101</f>
        <v>0</v>
      </c>
      <c r="F86" s="186">
        <f>'入力ページ'!F101</f>
        <v>0</v>
      </c>
      <c r="G86" s="187">
        <f>'入力ページ'!G101</f>
        <v>0</v>
      </c>
      <c r="H86" s="188">
        <f>'入力ページ'!H101</f>
        <v>0</v>
      </c>
      <c r="I86" s="188">
        <f>'入力ページ'!I101</f>
        <v>0</v>
      </c>
      <c r="J86" s="189">
        <f>'入力ページ'!J101</f>
        <v>0</v>
      </c>
      <c r="K86" s="190">
        <f>'入力ページ'!K101</f>
        <v>0</v>
      </c>
      <c r="L86" s="191"/>
      <c r="M86" s="191"/>
      <c r="N86" s="191"/>
      <c r="O86" s="191"/>
      <c r="P86" s="191"/>
      <c r="Q86" s="191"/>
      <c r="R86" s="191"/>
      <c r="S86" s="191"/>
      <c r="T86" s="191"/>
      <c r="U86" s="191"/>
      <c r="V86" s="192"/>
    </row>
    <row r="87" spans="1:22" ht="15" customHeight="1">
      <c r="A87" s="10">
        <v>81</v>
      </c>
      <c r="B87" s="60">
        <f>'入力ページ'!B102</f>
        <v>0</v>
      </c>
      <c r="C87" s="184">
        <f>'入力ページ'!C102</f>
        <v>0</v>
      </c>
      <c r="D87" s="185">
        <f>'入力ページ'!D102</f>
        <v>0</v>
      </c>
      <c r="E87" s="185">
        <f>'入力ページ'!E102</f>
        <v>0</v>
      </c>
      <c r="F87" s="186">
        <f>'入力ページ'!F102</f>
        <v>0</v>
      </c>
      <c r="G87" s="187">
        <f>'入力ページ'!G102</f>
        <v>0</v>
      </c>
      <c r="H87" s="188">
        <f>'入力ページ'!H102</f>
        <v>0</v>
      </c>
      <c r="I87" s="188">
        <f>'入力ページ'!I102</f>
        <v>0</v>
      </c>
      <c r="J87" s="189">
        <f>'入力ページ'!J102</f>
        <v>0</v>
      </c>
      <c r="K87" s="190">
        <f>'入力ページ'!K102</f>
        <v>0</v>
      </c>
      <c r="L87" s="191"/>
      <c r="M87" s="191"/>
      <c r="N87" s="191"/>
      <c r="O87" s="191"/>
      <c r="P87" s="191"/>
      <c r="Q87" s="191"/>
      <c r="R87" s="191"/>
      <c r="S87" s="191"/>
      <c r="T87" s="191"/>
      <c r="U87" s="191"/>
      <c r="V87" s="192"/>
    </row>
    <row r="88" spans="1:22" ht="15" customHeight="1">
      <c r="A88" s="10">
        <v>82</v>
      </c>
      <c r="B88" s="60">
        <f>'入力ページ'!B103</f>
        <v>0</v>
      </c>
      <c r="C88" s="184">
        <f>'入力ページ'!C103</f>
        <v>0</v>
      </c>
      <c r="D88" s="185">
        <f>'入力ページ'!D103</f>
        <v>0</v>
      </c>
      <c r="E88" s="185">
        <f>'入力ページ'!E103</f>
        <v>0</v>
      </c>
      <c r="F88" s="186">
        <f>'入力ページ'!F103</f>
        <v>0</v>
      </c>
      <c r="G88" s="187">
        <f>'入力ページ'!G103</f>
        <v>0</v>
      </c>
      <c r="H88" s="188">
        <f>'入力ページ'!H103</f>
        <v>0</v>
      </c>
      <c r="I88" s="188">
        <f>'入力ページ'!I103</f>
        <v>0</v>
      </c>
      <c r="J88" s="189">
        <f>'入力ページ'!J103</f>
        <v>0</v>
      </c>
      <c r="K88" s="190">
        <f>'入力ページ'!K103</f>
        <v>0</v>
      </c>
      <c r="L88" s="191"/>
      <c r="M88" s="191"/>
      <c r="N88" s="191"/>
      <c r="O88" s="191"/>
      <c r="P88" s="191"/>
      <c r="Q88" s="191"/>
      <c r="R88" s="191"/>
      <c r="S88" s="191"/>
      <c r="T88" s="191"/>
      <c r="U88" s="191"/>
      <c r="V88" s="192"/>
    </row>
    <row r="89" spans="1:22" ht="15" customHeight="1">
      <c r="A89" s="10">
        <v>83</v>
      </c>
      <c r="B89" s="60">
        <f>'入力ページ'!B104</f>
        <v>0</v>
      </c>
      <c r="C89" s="184">
        <f>'入力ページ'!C104</f>
        <v>0</v>
      </c>
      <c r="D89" s="185">
        <f>'入力ページ'!D104</f>
        <v>0</v>
      </c>
      <c r="E89" s="185">
        <f>'入力ページ'!E104</f>
        <v>0</v>
      </c>
      <c r="F89" s="186">
        <f>'入力ページ'!F104</f>
        <v>0</v>
      </c>
      <c r="G89" s="187">
        <f>'入力ページ'!G104</f>
        <v>0</v>
      </c>
      <c r="H89" s="188">
        <f>'入力ページ'!H104</f>
        <v>0</v>
      </c>
      <c r="I89" s="188">
        <f>'入力ページ'!I104</f>
        <v>0</v>
      </c>
      <c r="J89" s="189">
        <f>'入力ページ'!J104</f>
        <v>0</v>
      </c>
      <c r="K89" s="190">
        <f>'入力ページ'!K104</f>
        <v>0</v>
      </c>
      <c r="L89" s="191"/>
      <c r="M89" s="191"/>
      <c r="N89" s="191"/>
      <c r="O89" s="191"/>
      <c r="P89" s="191"/>
      <c r="Q89" s="191"/>
      <c r="R89" s="191"/>
      <c r="S89" s="191"/>
      <c r="T89" s="191"/>
      <c r="U89" s="191"/>
      <c r="V89" s="192"/>
    </row>
    <row r="90" spans="1:22" ht="15" customHeight="1">
      <c r="A90" s="10">
        <v>84</v>
      </c>
      <c r="B90" s="60">
        <f>'入力ページ'!B105</f>
        <v>0</v>
      </c>
      <c r="C90" s="184">
        <f>'入力ページ'!C105</f>
        <v>0</v>
      </c>
      <c r="D90" s="185">
        <f>'入力ページ'!D105</f>
        <v>0</v>
      </c>
      <c r="E90" s="185">
        <f>'入力ページ'!E105</f>
        <v>0</v>
      </c>
      <c r="F90" s="186">
        <f>'入力ページ'!F105</f>
        <v>0</v>
      </c>
      <c r="G90" s="187">
        <f>'入力ページ'!G105</f>
        <v>0</v>
      </c>
      <c r="H90" s="188">
        <f>'入力ページ'!H105</f>
        <v>0</v>
      </c>
      <c r="I90" s="188">
        <f>'入力ページ'!I105</f>
        <v>0</v>
      </c>
      <c r="J90" s="189">
        <f>'入力ページ'!J105</f>
        <v>0</v>
      </c>
      <c r="K90" s="190">
        <f>'入力ページ'!K105</f>
        <v>0</v>
      </c>
      <c r="L90" s="191"/>
      <c r="M90" s="191"/>
      <c r="N90" s="191"/>
      <c r="O90" s="191"/>
      <c r="P90" s="191"/>
      <c r="Q90" s="191"/>
      <c r="R90" s="191"/>
      <c r="S90" s="191"/>
      <c r="T90" s="191"/>
      <c r="U90" s="191"/>
      <c r="V90" s="192"/>
    </row>
    <row r="91" spans="1:22" ht="15" customHeight="1">
      <c r="A91" s="10">
        <v>85</v>
      </c>
      <c r="B91" s="60">
        <f>'入力ページ'!B106</f>
        <v>0</v>
      </c>
      <c r="C91" s="184">
        <f>'入力ページ'!C106</f>
        <v>0</v>
      </c>
      <c r="D91" s="185">
        <f>'入力ページ'!D106</f>
        <v>0</v>
      </c>
      <c r="E91" s="185">
        <f>'入力ページ'!E106</f>
        <v>0</v>
      </c>
      <c r="F91" s="186">
        <f>'入力ページ'!F106</f>
        <v>0</v>
      </c>
      <c r="G91" s="187">
        <f>'入力ページ'!G106</f>
        <v>0</v>
      </c>
      <c r="H91" s="188">
        <f>'入力ページ'!H106</f>
        <v>0</v>
      </c>
      <c r="I91" s="188">
        <f>'入力ページ'!I106</f>
        <v>0</v>
      </c>
      <c r="J91" s="189">
        <f>'入力ページ'!J106</f>
        <v>0</v>
      </c>
      <c r="K91" s="190">
        <f>'入力ページ'!K106</f>
        <v>0</v>
      </c>
      <c r="L91" s="191"/>
      <c r="M91" s="191"/>
      <c r="N91" s="191"/>
      <c r="O91" s="191"/>
      <c r="P91" s="191"/>
      <c r="Q91" s="191"/>
      <c r="R91" s="191"/>
      <c r="S91" s="191"/>
      <c r="T91" s="191"/>
      <c r="U91" s="191"/>
      <c r="V91" s="192"/>
    </row>
    <row r="92" spans="1:22" ht="15" customHeight="1">
      <c r="A92" s="10">
        <v>86</v>
      </c>
      <c r="B92" s="60">
        <f>'入力ページ'!B107</f>
        <v>0</v>
      </c>
      <c r="C92" s="184">
        <f>'入力ページ'!C107</f>
        <v>0</v>
      </c>
      <c r="D92" s="185">
        <f>'入力ページ'!D107</f>
        <v>0</v>
      </c>
      <c r="E92" s="185">
        <f>'入力ページ'!E107</f>
        <v>0</v>
      </c>
      <c r="F92" s="186">
        <f>'入力ページ'!F107</f>
        <v>0</v>
      </c>
      <c r="G92" s="187">
        <f>'入力ページ'!G107</f>
        <v>0</v>
      </c>
      <c r="H92" s="188">
        <f>'入力ページ'!H107</f>
        <v>0</v>
      </c>
      <c r="I92" s="188">
        <f>'入力ページ'!I107</f>
        <v>0</v>
      </c>
      <c r="J92" s="189">
        <f>'入力ページ'!J107</f>
        <v>0</v>
      </c>
      <c r="K92" s="190">
        <f>'入力ページ'!K107</f>
        <v>0</v>
      </c>
      <c r="L92" s="191"/>
      <c r="M92" s="191"/>
      <c r="N92" s="191"/>
      <c r="O92" s="191"/>
      <c r="P92" s="191"/>
      <c r="Q92" s="191"/>
      <c r="R92" s="191"/>
      <c r="S92" s="191"/>
      <c r="T92" s="191"/>
      <c r="U92" s="191"/>
      <c r="V92" s="192"/>
    </row>
    <row r="93" spans="1:22" ht="15" customHeight="1">
      <c r="A93" s="10">
        <v>87</v>
      </c>
      <c r="B93" s="60">
        <f>'入力ページ'!B108</f>
        <v>0</v>
      </c>
      <c r="C93" s="184">
        <f>'入力ページ'!C108</f>
        <v>0</v>
      </c>
      <c r="D93" s="185">
        <f>'入力ページ'!D108</f>
        <v>0</v>
      </c>
      <c r="E93" s="185">
        <f>'入力ページ'!E108</f>
        <v>0</v>
      </c>
      <c r="F93" s="186">
        <f>'入力ページ'!F108</f>
        <v>0</v>
      </c>
      <c r="G93" s="187">
        <f>'入力ページ'!G108</f>
        <v>0</v>
      </c>
      <c r="H93" s="188">
        <f>'入力ページ'!H108</f>
        <v>0</v>
      </c>
      <c r="I93" s="188">
        <f>'入力ページ'!I108</f>
        <v>0</v>
      </c>
      <c r="J93" s="189">
        <f>'入力ページ'!J108</f>
        <v>0</v>
      </c>
      <c r="K93" s="190">
        <f>'入力ページ'!K108</f>
        <v>0</v>
      </c>
      <c r="L93" s="191"/>
      <c r="M93" s="191"/>
      <c r="N93" s="191"/>
      <c r="O93" s="191"/>
      <c r="P93" s="191"/>
      <c r="Q93" s="191"/>
      <c r="R93" s="191"/>
      <c r="S93" s="191"/>
      <c r="T93" s="191"/>
      <c r="U93" s="191"/>
      <c r="V93" s="192"/>
    </row>
    <row r="94" spans="1:22" ht="15" customHeight="1">
      <c r="A94" s="10">
        <v>88</v>
      </c>
      <c r="B94" s="60">
        <f>'入力ページ'!B109</f>
        <v>0</v>
      </c>
      <c r="C94" s="184">
        <f>'入力ページ'!C109</f>
        <v>0</v>
      </c>
      <c r="D94" s="185">
        <f>'入力ページ'!D109</f>
        <v>0</v>
      </c>
      <c r="E94" s="185">
        <f>'入力ページ'!E109</f>
        <v>0</v>
      </c>
      <c r="F94" s="186">
        <f>'入力ページ'!F109</f>
        <v>0</v>
      </c>
      <c r="G94" s="187">
        <f>'入力ページ'!G109</f>
        <v>0</v>
      </c>
      <c r="H94" s="188">
        <f>'入力ページ'!H109</f>
        <v>0</v>
      </c>
      <c r="I94" s="188">
        <f>'入力ページ'!I109</f>
        <v>0</v>
      </c>
      <c r="J94" s="189">
        <f>'入力ページ'!J109</f>
        <v>0</v>
      </c>
      <c r="K94" s="190">
        <f>'入力ページ'!K109</f>
        <v>0</v>
      </c>
      <c r="L94" s="191"/>
      <c r="M94" s="191"/>
      <c r="N94" s="191"/>
      <c r="O94" s="191"/>
      <c r="P94" s="191"/>
      <c r="Q94" s="191"/>
      <c r="R94" s="191"/>
      <c r="S94" s="191"/>
      <c r="T94" s="191"/>
      <c r="U94" s="191"/>
      <c r="V94" s="192"/>
    </row>
    <row r="95" spans="1:22" ht="15" customHeight="1">
      <c r="A95" s="10">
        <v>89</v>
      </c>
      <c r="B95" s="60">
        <f>'入力ページ'!B110</f>
        <v>0</v>
      </c>
      <c r="C95" s="184">
        <f>'入力ページ'!C110</f>
        <v>0</v>
      </c>
      <c r="D95" s="185">
        <f>'入力ページ'!D110</f>
        <v>0</v>
      </c>
      <c r="E95" s="185">
        <f>'入力ページ'!E110</f>
        <v>0</v>
      </c>
      <c r="F95" s="186">
        <f>'入力ページ'!F110</f>
        <v>0</v>
      </c>
      <c r="G95" s="187">
        <f>'入力ページ'!G110</f>
        <v>0</v>
      </c>
      <c r="H95" s="188">
        <f>'入力ページ'!H110</f>
        <v>0</v>
      </c>
      <c r="I95" s="188">
        <f>'入力ページ'!I110</f>
        <v>0</v>
      </c>
      <c r="J95" s="189">
        <f>'入力ページ'!J110</f>
        <v>0</v>
      </c>
      <c r="K95" s="190">
        <f>'入力ページ'!K110</f>
        <v>0</v>
      </c>
      <c r="L95" s="191"/>
      <c r="M95" s="191"/>
      <c r="N95" s="191"/>
      <c r="O95" s="191"/>
      <c r="P95" s="191"/>
      <c r="Q95" s="191"/>
      <c r="R95" s="191"/>
      <c r="S95" s="191"/>
      <c r="T95" s="191"/>
      <c r="U95" s="191"/>
      <c r="V95" s="192"/>
    </row>
    <row r="96" spans="1:22" ht="15" customHeight="1">
      <c r="A96" s="10">
        <v>90</v>
      </c>
      <c r="B96" s="60">
        <f>'入力ページ'!B111</f>
        <v>0</v>
      </c>
      <c r="C96" s="184">
        <f>'入力ページ'!C111</f>
        <v>0</v>
      </c>
      <c r="D96" s="185">
        <f>'入力ページ'!D111</f>
        <v>0</v>
      </c>
      <c r="E96" s="185">
        <f>'入力ページ'!E111</f>
        <v>0</v>
      </c>
      <c r="F96" s="186">
        <f>'入力ページ'!F111</f>
        <v>0</v>
      </c>
      <c r="G96" s="187">
        <f>'入力ページ'!G111</f>
        <v>0</v>
      </c>
      <c r="H96" s="188">
        <f>'入力ページ'!H111</f>
        <v>0</v>
      </c>
      <c r="I96" s="188">
        <f>'入力ページ'!I111</f>
        <v>0</v>
      </c>
      <c r="J96" s="189">
        <f>'入力ページ'!J111</f>
        <v>0</v>
      </c>
      <c r="K96" s="190">
        <f>'入力ページ'!K111</f>
        <v>0</v>
      </c>
      <c r="L96" s="191"/>
      <c r="M96" s="191"/>
      <c r="N96" s="191"/>
      <c r="O96" s="191"/>
      <c r="P96" s="191"/>
      <c r="Q96" s="191"/>
      <c r="R96" s="191"/>
      <c r="S96" s="191"/>
      <c r="T96" s="191"/>
      <c r="U96" s="191"/>
      <c r="V96" s="192"/>
    </row>
    <row r="97" spans="1:22" ht="15" customHeight="1">
      <c r="A97" s="10">
        <v>91</v>
      </c>
      <c r="B97" s="60">
        <f>'入力ページ'!B112</f>
        <v>0</v>
      </c>
      <c r="C97" s="184">
        <f>'入力ページ'!C112</f>
        <v>0</v>
      </c>
      <c r="D97" s="185">
        <f>'入力ページ'!D112</f>
        <v>0</v>
      </c>
      <c r="E97" s="185">
        <f>'入力ページ'!E112</f>
        <v>0</v>
      </c>
      <c r="F97" s="186">
        <f>'入力ページ'!F112</f>
        <v>0</v>
      </c>
      <c r="G97" s="187">
        <f>'入力ページ'!G112</f>
        <v>0</v>
      </c>
      <c r="H97" s="188">
        <f>'入力ページ'!H112</f>
        <v>0</v>
      </c>
      <c r="I97" s="188">
        <f>'入力ページ'!I112</f>
        <v>0</v>
      </c>
      <c r="J97" s="189">
        <f>'入力ページ'!J112</f>
        <v>0</v>
      </c>
      <c r="K97" s="190">
        <f>'入力ページ'!K112</f>
        <v>0</v>
      </c>
      <c r="L97" s="191"/>
      <c r="M97" s="191"/>
      <c r="N97" s="191"/>
      <c r="O97" s="191"/>
      <c r="P97" s="191"/>
      <c r="Q97" s="191"/>
      <c r="R97" s="191"/>
      <c r="S97" s="191"/>
      <c r="T97" s="191"/>
      <c r="U97" s="191"/>
      <c r="V97" s="192"/>
    </row>
    <row r="98" spans="1:22" ht="15" customHeight="1">
      <c r="A98" s="10">
        <v>92</v>
      </c>
      <c r="B98" s="60">
        <f>'入力ページ'!B113</f>
        <v>0</v>
      </c>
      <c r="C98" s="184">
        <f>'入力ページ'!C113</f>
        <v>0</v>
      </c>
      <c r="D98" s="185">
        <f>'入力ページ'!D113</f>
        <v>0</v>
      </c>
      <c r="E98" s="185">
        <f>'入力ページ'!E113</f>
        <v>0</v>
      </c>
      <c r="F98" s="186">
        <f>'入力ページ'!F113</f>
        <v>0</v>
      </c>
      <c r="G98" s="187">
        <f>'入力ページ'!G113</f>
        <v>0</v>
      </c>
      <c r="H98" s="188">
        <f>'入力ページ'!H113</f>
        <v>0</v>
      </c>
      <c r="I98" s="188">
        <f>'入力ページ'!I113</f>
        <v>0</v>
      </c>
      <c r="J98" s="189">
        <f>'入力ページ'!J113</f>
        <v>0</v>
      </c>
      <c r="K98" s="190">
        <f>'入力ページ'!K113</f>
        <v>0</v>
      </c>
      <c r="L98" s="191"/>
      <c r="M98" s="191"/>
      <c r="N98" s="191"/>
      <c r="O98" s="191"/>
      <c r="P98" s="191"/>
      <c r="Q98" s="191"/>
      <c r="R98" s="191"/>
      <c r="S98" s="191"/>
      <c r="T98" s="191"/>
      <c r="U98" s="191"/>
      <c r="V98" s="192"/>
    </row>
    <row r="99" spans="1:22" ht="15" customHeight="1">
      <c r="A99" s="10">
        <v>93</v>
      </c>
      <c r="B99" s="60">
        <f>'入力ページ'!B114</f>
        <v>0</v>
      </c>
      <c r="C99" s="184">
        <f>'入力ページ'!C114</f>
        <v>0</v>
      </c>
      <c r="D99" s="185">
        <f>'入力ページ'!D114</f>
        <v>0</v>
      </c>
      <c r="E99" s="185">
        <f>'入力ページ'!E114</f>
        <v>0</v>
      </c>
      <c r="F99" s="186">
        <f>'入力ページ'!F114</f>
        <v>0</v>
      </c>
      <c r="G99" s="187">
        <f>'入力ページ'!G114</f>
        <v>0</v>
      </c>
      <c r="H99" s="188">
        <f>'入力ページ'!H114</f>
        <v>0</v>
      </c>
      <c r="I99" s="188">
        <f>'入力ページ'!I114</f>
        <v>0</v>
      </c>
      <c r="J99" s="189">
        <f>'入力ページ'!J114</f>
        <v>0</v>
      </c>
      <c r="K99" s="190">
        <f>'入力ページ'!K114</f>
        <v>0</v>
      </c>
      <c r="L99" s="191"/>
      <c r="M99" s="191"/>
      <c r="N99" s="191"/>
      <c r="O99" s="191"/>
      <c r="P99" s="191"/>
      <c r="Q99" s="191"/>
      <c r="R99" s="191"/>
      <c r="S99" s="191"/>
      <c r="T99" s="191"/>
      <c r="U99" s="191"/>
      <c r="V99" s="192"/>
    </row>
    <row r="100" spans="1:22" ht="15" customHeight="1">
      <c r="A100" s="10">
        <v>94</v>
      </c>
      <c r="B100" s="60">
        <f>'入力ページ'!B115</f>
        <v>0</v>
      </c>
      <c r="C100" s="184">
        <f>'入力ページ'!C115</f>
        <v>0</v>
      </c>
      <c r="D100" s="185">
        <f>'入力ページ'!D115</f>
        <v>0</v>
      </c>
      <c r="E100" s="185">
        <f>'入力ページ'!E115</f>
        <v>0</v>
      </c>
      <c r="F100" s="186">
        <f>'入力ページ'!F115</f>
        <v>0</v>
      </c>
      <c r="G100" s="187">
        <f>'入力ページ'!G115</f>
        <v>0</v>
      </c>
      <c r="H100" s="188">
        <f>'入力ページ'!H115</f>
        <v>0</v>
      </c>
      <c r="I100" s="188">
        <f>'入力ページ'!I115</f>
        <v>0</v>
      </c>
      <c r="J100" s="189">
        <f>'入力ページ'!J115</f>
        <v>0</v>
      </c>
      <c r="K100" s="190">
        <f>'入力ページ'!K115</f>
        <v>0</v>
      </c>
      <c r="L100" s="191"/>
      <c r="M100" s="191"/>
      <c r="N100" s="191"/>
      <c r="O100" s="191"/>
      <c r="P100" s="191"/>
      <c r="Q100" s="191"/>
      <c r="R100" s="191"/>
      <c r="S100" s="191"/>
      <c r="T100" s="191"/>
      <c r="U100" s="191"/>
      <c r="V100" s="192"/>
    </row>
    <row r="101" spans="1:22" ht="15" customHeight="1">
      <c r="A101" s="10">
        <v>95</v>
      </c>
      <c r="B101" s="60">
        <f>'入力ページ'!B116</f>
        <v>0</v>
      </c>
      <c r="C101" s="184">
        <f>'入力ページ'!C116</f>
        <v>0</v>
      </c>
      <c r="D101" s="185">
        <f>'入力ページ'!D116</f>
        <v>0</v>
      </c>
      <c r="E101" s="185">
        <f>'入力ページ'!E116</f>
        <v>0</v>
      </c>
      <c r="F101" s="186">
        <f>'入力ページ'!F116</f>
        <v>0</v>
      </c>
      <c r="G101" s="187">
        <f>'入力ページ'!G116</f>
        <v>0</v>
      </c>
      <c r="H101" s="188">
        <f>'入力ページ'!H116</f>
        <v>0</v>
      </c>
      <c r="I101" s="188">
        <f>'入力ページ'!I116</f>
        <v>0</v>
      </c>
      <c r="J101" s="189">
        <f>'入力ページ'!J116</f>
        <v>0</v>
      </c>
      <c r="K101" s="190">
        <f>'入力ページ'!K116</f>
        <v>0</v>
      </c>
      <c r="L101" s="191"/>
      <c r="M101" s="191"/>
      <c r="N101" s="191"/>
      <c r="O101" s="191"/>
      <c r="P101" s="191"/>
      <c r="Q101" s="191"/>
      <c r="R101" s="191"/>
      <c r="S101" s="191"/>
      <c r="T101" s="191"/>
      <c r="U101" s="191"/>
      <c r="V101" s="192"/>
    </row>
    <row r="102" spans="1:22" ht="15" customHeight="1">
      <c r="A102" s="10">
        <v>96</v>
      </c>
      <c r="B102" s="60">
        <f>'入力ページ'!B117</f>
        <v>0</v>
      </c>
      <c r="C102" s="184">
        <f>'入力ページ'!C117</f>
        <v>0</v>
      </c>
      <c r="D102" s="185">
        <f>'入力ページ'!D117</f>
        <v>0</v>
      </c>
      <c r="E102" s="185">
        <f>'入力ページ'!E117</f>
        <v>0</v>
      </c>
      <c r="F102" s="186">
        <f>'入力ページ'!F117</f>
        <v>0</v>
      </c>
      <c r="G102" s="187">
        <f>'入力ページ'!G117</f>
        <v>0</v>
      </c>
      <c r="H102" s="188">
        <f>'入力ページ'!H117</f>
        <v>0</v>
      </c>
      <c r="I102" s="188">
        <f>'入力ページ'!I117</f>
        <v>0</v>
      </c>
      <c r="J102" s="189">
        <f>'入力ページ'!J117</f>
        <v>0</v>
      </c>
      <c r="K102" s="190">
        <f>'入力ページ'!K117</f>
        <v>0</v>
      </c>
      <c r="L102" s="191"/>
      <c r="M102" s="191"/>
      <c r="N102" s="191"/>
      <c r="O102" s="191"/>
      <c r="P102" s="191"/>
      <c r="Q102" s="191"/>
      <c r="R102" s="191"/>
      <c r="S102" s="191"/>
      <c r="T102" s="191"/>
      <c r="U102" s="191"/>
      <c r="V102" s="192"/>
    </row>
    <row r="103" spans="1:22" ht="15" customHeight="1">
      <c r="A103" s="10">
        <v>97</v>
      </c>
      <c r="B103" s="60">
        <f>'入力ページ'!B118</f>
        <v>0</v>
      </c>
      <c r="C103" s="184">
        <f>'入力ページ'!C118</f>
        <v>0</v>
      </c>
      <c r="D103" s="185">
        <f>'入力ページ'!D118</f>
        <v>0</v>
      </c>
      <c r="E103" s="185">
        <f>'入力ページ'!E118</f>
        <v>0</v>
      </c>
      <c r="F103" s="186">
        <f>'入力ページ'!F118</f>
        <v>0</v>
      </c>
      <c r="G103" s="187">
        <f>'入力ページ'!G118</f>
        <v>0</v>
      </c>
      <c r="H103" s="188">
        <f>'入力ページ'!H118</f>
        <v>0</v>
      </c>
      <c r="I103" s="188">
        <f>'入力ページ'!I118</f>
        <v>0</v>
      </c>
      <c r="J103" s="189">
        <f>'入力ページ'!J118</f>
        <v>0</v>
      </c>
      <c r="K103" s="190">
        <f>'入力ページ'!K118</f>
        <v>0</v>
      </c>
      <c r="L103" s="191"/>
      <c r="M103" s="191"/>
      <c r="N103" s="191"/>
      <c r="O103" s="191"/>
      <c r="P103" s="191"/>
      <c r="Q103" s="191"/>
      <c r="R103" s="191"/>
      <c r="S103" s="191"/>
      <c r="T103" s="191"/>
      <c r="U103" s="191"/>
      <c r="V103" s="192"/>
    </row>
    <row r="104" spans="1:22" ht="15" customHeight="1">
      <c r="A104" s="10">
        <v>98</v>
      </c>
      <c r="B104" s="60">
        <f>'入力ページ'!B119</f>
        <v>0</v>
      </c>
      <c r="C104" s="184">
        <f>'入力ページ'!C119</f>
        <v>0</v>
      </c>
      <c r="D104" s="185">
        <f>'入力ページ'!D119</f>
        <v>0</v>
      </c>
      <c r="E104" s="185">
        <f>'入力ページ'!E119</f>
        <v>0</v>
      </c>
      <c r="F104" s="186">
        <f>'入力ページ'!F119</f>
        <v>0</v>
      </c>
      <c r="G104" s="187">
        <f>'入力ページ'!G119</f>
        <v>0</v>
      </c>
      <c r="H104" s="188">
        <f>'入力ページ'!H119</f>
        <v>0</v>
      </c>
      <c r="I104" s="188">
        <f>'入力ページ'!I119</f>
        <v>0</v>
      </c>
      <c r="J104" s="189">
        <f>'入力ページ'!J119</f>
        <v>0</v>
      </c>
      <c r="K104" s="190">
        <f>'入力ページ'!K119</f>
        <v>0</v>
      </c>
      <c r="L104" s="191"/>
      <c r="M104" s="191"/>
      <c r="N104" s="191"/>
      <c r="O104" s="191"/>
      <c r="P104" s="191"/>
      <c r="Q104" s="191"/>
      <c r="R104" s="191"/>
      <c r="S104" s="191"/>
      <c r="T104" s="191"/>
      <c r="U104" s="191"/>
      <c r="V104" s="192"/>
    </row>
    <row r="105" spans="1:22" ht="15" customHeight="1">
      <c r="A105" s="10">
        <v>99</v>
      </c>
      <c r="B105" s="60">
        <f>'入力ページ'!B120</f>
        <v>0</v>
      </c>
      <c r="C105" s="184">
        <f>'入力ページ'!C120</f>
        <v>0</v>
      </c>
      <c r="D105" s="185">
        <f>'入力ページ'!D120</f>
        <v>0</v>
      </c>
      <c r="E105" s="185">
        <f>'入力ページ'!E120</f>
        <v>0</v>
      </c>
      <c r="F105" s="186">
        <f>'入力ページ'!F120</f>
        <v>0</v>
      </c>
      <c r="G105" s="187">
        <f>'入力ページ'!G120</f>
        <v>0</v>
      </c>
      <c r="H105" s="188">
        <f>'入力ページ'!H120</f>
        <v>0</v>
      </c>
      <c r="I105" s="188">
        <f>'入力ページ'!I120</f>
        <v>0</v>
      </c>
      <c r="J105" s="189">
        <f>'入力ページ'!J120</f>
        <v>0</v>
      </c>
      <c r="K105" s="190">
        <f>'入力ページ'!K120</f>
        <v>0</v>
      </c>
      <c r="L105" s="191"/>
      <c r="M105" s="191"/>
      <c r="N105" s="191"/>
      <c r="O105" s="191"/>
      <c r="P105" s="191"/>
      <c r="Q105" s="191"/>
      <c r="R105" s="191"/>
      <c r="S105" s="191"/>
      <c r="T105" s="191"/>
      <c r="U105" s="191"/>
      <c r="V105" s="192"/>
    </row>
    <row r="106" spans="1:22" ht="15" customHeight="1">
      <c r="A106" s="10">
        <v>100</v>
      </c>
      <c r="B106" s="60">
        <f>'入力ページ'!B121</f>
        <v>0</v>
      </c>
      <c r="C106" s="184">
        <f>'入力ページ'!C121</f>
        <v>0</v>
      </c>
      <c r="D106" s="185">
        <f>'入力ページ'!D121</f>
        <v>0</v>
      </c>
      <c r="E106" s="185">
        <f>'入力ページ'!E121</f>
        <v>0</v>
      </c>
      <c r="F106" s="186">
        <f>'入力ページ'!F121</f>
        <v>0</v>
      </c>
      <c r="G106" s="187">
        <f>'入力ページ'!G121</f>
        <v>0</v>
      </c>
      <c r="H106" s="188">
        <f>'入力ページ'!H121</f>
        <v>0</v>
      </c>
      <c r="I106" s="188">
        <f>'入力ページ'!I121</f>
        <v>0</v>
      </c>
      <c r="J106" s="189">
        <f>'入力ページ'!J121</f>
        <v>0</v>
      </c>
      <c r="K106" s="190">
        <f>'入力ページ'!K121</f>
        <v>0</v>
      </c>
      <c r="L106" s="191"/>
      <c r="M106" s="191"/>
      <c r="N106" s="191"/>
      <c r="O106" s="191"/>
      <c r="P106" s="191"/>
      <c r="Q106" s="191"/>
      <c r="R106" s="191"/>
      <c r="S106" s="191"/>
      <c r="T106" s="191"/>
      <c r="U106" s="191"/>
      <c r="V106" s="192"/>
    </row>
  </sheetData>
  <sheetProtection sheet="1" selectLockedCells="1"/>
  <mergeCells count="308">
    <mergeCell ref="K5:V5"/>
    <mergeCell ref="A1:B1"/>
    <mergeCell ref="K55:V55"/>
    <mergeCell ref="K56:V56"/>
    <mergeCell ref="K7:V7"/>
    <mergeCell ref="K8:V8"/>
    <mergeCell ref="K9:V9"/>
    <mergeCell ref="K10:V10"/>
    <mergeCell ref="K11:V11"/>
    <mergeCell ref="K49:V49"/>
    <mergeCell ref="K50:V50"/>
    <mergeCell ref="G53:J53"/>
    <mergeCell ref="K51:V51"/>
    <mergeCell ref="K52:V52"/>
    <mergeCell ref="K53:V53"/>
    <mergeCell ref="C56:F56"/>
    <mergeCell ref="G56:J56"/>
    <mergeCell ref="C54:F54"/>
    <mergeCell ref="C51:F51"/>
    <mergeCell ref="G51:J51"/>
    <mergeCell ref="K54:V54"/>
    <mergeCell ref="G55:J55"/>
    <mergeCell ref="C52:F52"/>
    <mergeCell ref="G52:J52"/>
    <mergeCell ref="G54:J54"/>
    <mergeCell ref="C55:F55"/>
    <mergeCell ref="C49:F49"/>
    <mergeCell ref="G49:J49"/>
    <mergeCell ref="C50:F50"/>
    <mergeCell ref="G50:J50"/>
    <mergeCell ref="C53:F53"/>
    <mergeCell ref="C47:F47"/>
    <mergeCell ref="G47:J47"/>
    <mergeCell ref="C48:F48"/>
    <mergeCell ref="G48:J48"/>
    <mergeCell ref="K47:V47"/>
    <mergeCell ref="K48:V48"/>
    <mergeCell ref="C45:F45"/>
    <mergeCell ref="G45:J45"/>
    <mergeCell ref="C46:F46"/>
    <mergeCell ref="G46:J46"/>
    <mergeCell ref="K45:V45"/>
    <mergeCell ref="K46:V46"/>
    <mergeCell ref="C43:F43"/>
    <mergeCell ref="G43:J43"/>
    <mergeCell ref="C44:F44"/>
    <mergeCell ref="G44:J44"/>
    <mergeCell ref="K43:V43"/>
    <mergeCell ref="K44:V44"/>
    <mergeCell ref="C41:F41"/>
    <mergeCell ref="G41:J41"/>
    <mergeCell ref="C42:F42"/>
    <mergeCell ref="G42:J42"/>
    <mergeCell ref="K41:V41"/>
    <mergeCell ref="K42:V42"/>
    <mergeCell ref="C39:F39"/>
    <mergeCell ref="G39:J39"/>
    <mergeCell ref="C40:F40"/>
    <mergeCell ref="G40:J40"/>
    <mergeCell ref="K39:V39"/>
    <mergeCell ref="K40:V40"/>
    <mergeCell ref="C37:F37"/>
    <mergeCell ref="G37:J37"/>
    <mergeCell ref="C38:F38"/>
    <mergeCell ref="G38:J38"/>
    <mergeCell ref="K37:V37"/>
    <mergeCell ref="K38:V38"/>
    <mergeCell ref="C35:F35"/>
    <mergeCell ref="G35:J35"/>
    <mergeCell ref="C36:F36"/>
    <mergeCell ref="G36:J36"/>
    <mergeCell ref="K35:V35"/>
    <mergeCell ref="K36:V36"/>
    <mergeCell ref="C33:F33"/>
    <mergeCell ref="G33:J33"/>
    <mergeCell ref="C34:F34"/>
    <mergeCell ref="G34:J34"/>
    <mergeCell ref="K33:V33"/>
    <mergeCell ref="K34:V34"/>
    <mergeCell ref="C31:F31"/>
    <mergeCell ref="G31:J31"/>
    <mergeCell ref="C32:F32"/>
    <mergeCell ref="G32:J32"/>
    <mergeCell ref="K31:V31"/>
    <mergeCell ref="K32:V32"/>
    <mergeCell ref="C29:F29"/>
    <mergeCell ref="G29:J29"/>
    <mergeCell ref="C30:F30"/>
    <mergeCell ref="G30:J30"/>
    <mergeCell ref="K29:V29"/>
    <mergeCell ref="K30:V30"/>
    <mergeCell ref="C27:F27"/>
    <mergeCell ref="G27:J27"/>
    <mergeCell ref="C28:F28"/>
    <mergeCell ref="G28:J28"/>
    <mergeCell ref="K27:V27"/>
    <mergeCell ref="K28:V28"/>
    <mergeCell ref="C25:F25"/>
    <mergeCell ref="G25:J25"/>
    <mergeCell ref="C26:F26"/>
    <mergeCell ref="G26:J26"/>
    <mergeCell ref="K25:V25"/>
    <mergeCell ref="K26:V26"/>
    <mergeCell ref="C23:F23"/>
    <mergeCell ref="G23:J23"/>
    <mergeCell ref="C24:F24"/>
    <mergeCell ref="G24:J24"/>
    <mergeCell ref="K23:V23"/>
    <mergeCell ref="K24:V24"/>
    <mergeCell ref="C21:F21"/>
    <mergeCell ref="G21:J21"/>
    <mergeCell ref="C22:F22"/>
    <mergeCell ref="G22:J22"/>
    <mergeCell ref="K21:V21"/>
    <mergeCell ref="K22:V22"/>
    <mergeCell ref="C19:F19"/>
    <mergeCell ref="G19:J19"/>
    <mergeCell ref="C20:F20"/>
    <mergeCell ref="G20:J20"/>
    <mergeCell ref="K19:V19"/>
    <mergeCell ref="K20:V20"/>
    <mergeCell ref="C17:F17"/>
    <mergeCell ref="G17:J17"/>
    <mergeCell ref="C18:F18"/>
    <mergeCell ref="G18:J18"/>
    <mergeCell ref="K17:V17"/>
    <mergeCell ref="K18:V18"/>
    <mergeCell ref="C15:F15"/>
    <mergeCell ref="G15:J15"/>
    <mergeCell ref="C16:F16"/>
    <mergeCell ref="G16:J16"/>
    <mergeCell ref="K15:V15"/>
    <mergeCell ref="K16:V16"/>
    <mergeCell ref="C13:F13"/>
    <mergeCell ref="G13:J13"/>
    <mergeCell ref="C14:F14"/>
    <mergeCell ref="G14:J14"/>
    <mergeCell ref="K13:V13"/>
    <mergeCell ref="K14:V14"/>
    <mergeCell ref="C11:F11"/>
    <mergeCell ref="G11:J11"/>
    <mergeCell ref="C12:F12"/>
    <mergeCell ref="G12:J12"/>
    <mergeCell ref="K12:V12"/>
    <mergeCell ref="C9:F9"/>
    <mergeCell ref="G9:J9"/>
    <mergeCell ref="C10:F10"/>
    <mergeCell ref="G10:J10"/>
    <mergeCell ref="C7:F7"/>
    <mergeCell ref="G7:J7"/>
    <mergeCell ref="C8:F8"/>
    <mergeCell ref="G8:J8"/>
    <mergeCell ref="A2:B2"/>
    <mergeCell ref="A3:V3"/>
    <mergeCell ref="A4:V4"/>
    <mergeCell ref="C6:F6"/>
    <mergeCell ref="G6:J6"/>
    <mergeCell ref="K6:V6"/>
    <mergeCell ref="C57:F57"/>
    <mergeCell ref="G57:J57"/>
    <mergeCell ref="K57:V57"/>
    <mergeCell ref="C58:F58"/>
    <mergeCell ref="G58:J58"/>
    <mergeCell ref="K58:V58"/>
    <mergeCell ref="C59:F59"/>
    <mergeCell ref="G59:J59"/>
    <mergeCell ref="K59:V59"/>
    <mergeCell ref="C60:F60"/>
    <mergeCell ref="G60:J60"/>
    <mergeCell ref="K60:V60"/>
    <mergeCell ref="C61:F61"/>
    <mergeCell ref="G61:J61"/>
    <mergeCell ref="K61:V61"/>
    <mergeCell ref="C62:F62"/>
    <mergeCell ref="G62:J62"/>
    <mergeCell ref="K62:V62"/>
    <mergeCell ref="C63:F63"/>
    <mergeCell ref="G63:J63"/>
    <mergeCell ref="K63:V63"/>
    <mergeCell ref="C64:F64"/>
    <mergeCell ref="G64:J64"/>
    <mergeCell ref="K64:V64"/>
    <mergeCell ref="C65:F65"/>
    <mergeCell ref="G65:J65"/>
    <mergeCell ref="K65:V65"/>
    <mergeCell ref="C66:F66"/>
    <mergeCell ref="G66:J66"/>
    <mergeCell ref="K66:V66"/>
    <mergeCell ref="C67:F67"/>
    <mergeCell ref="G67:J67"/>
    <mergeCell ref="K67:V67"/>
    <mergeCell ref="C68:F68"/>
    <mergeCell ref="G68:J68"/>
    <mergeCell ref="K68:V68"/>
    <mergeCell ref="C69:F69"/>
    <mergeCell ref="G69:J69"/>
    <mergeCell ref="K69:V69"/>
    <mergeCell ref="C70:F70"/>
    <mergeCell ref="G70:J70"/>
    <mergeCell ref="K70:V70"/>
    <mergeCell ref="C71:F71"/>
    <mergeCell ref="G71:J71"/>
    <mergeCell ref="K71:V71"/>
    <mergeCell ref="C72:F72"/>
    <mergeCell ref="G72:J72"/>
    <mergeCell ref="K72:V72"/>
    <mergeCell ref="C73:F73"/>
    <mergeCell ref="G73:J73"/>
    <mergeCell ref="K73:V73"/>
    <mergeCell ref="C74:F74"/>
    <mergeCell ref="G74:J74"/>
    <mergeCell ref="K74:V74"/>
    <mergeCell ref="C75:F75"/>
    <mergeCell ref="G75:J75"/>
    <mergeCell ref="K75:V75"/>
    <mergeCell ref="C76:F76"/>
    <mergeCell ref="G76:J76"/>
    <mergeCell ref="K76:V76"/>
    <mergeCell ref="C77:F77"/>
    <mergeCell ref="G77:J77"/>
    <mergeCell ref="K77:V77"/>
    <mergeCell ref="C78:F78"/>
    <mergeCell ref="G78:J78"/>
    <mergeCell ref="K78:V78"/>
    <mergeCell ref="C79:F79"/>
    <mergeCell ref="G79:J79"/>
    <mergeCell ref="K79:V79"/>
    <mergeCell ref="C80:F80"/>
    <mergeCell ref="G80:J80"/>
    <mergeCell ref="K80:V80"/>
    <mergeCell ref="C81:F81"/>
    <mergeCell ref="G81:J81"/>
    <mergeCell ref="K81:V81"/>
    <mergeCell ref="C82:F82"/>
    <mergeCell ref="G82:J82"/>
    <mergeCell ref="K82:V82"/>
    <mergeCell ref="C83:F83"/>
    <mergeCell ref="G83:J83"/>
    <mergeCell ref="K83:V83"/>
    <mergeCell ref="C84:F84"/>
    <mergeCell ref="G84:J84"/>
    <mergeCell ref="K84:V84"/>
    <mergeCell ref="C85:F85"/>
    <mergeCell ref="G85:J85"/>
    <mergeCell ref="K85:V85"/>
    <mergeCell ref="C86:F86"/>
    <mergeCell ref="G86:J86"/>
    <mergeCell ref="K86:V86"/>
    <mergeCell ref="C87:F87"/>
    <mergeCell ref="G87:J87"/>
    <mergeCell ref="K87:V87"/>
    <mergeCell ref="C88:F88"/>
    <mergeCell ref="G88:J88"/>
    <mergeCell ref="K88:V88"/>
    <mergeCell ref="C89:F89"/>
    <mergeCell ref="G89:J89"/>
    <mergeCell ref="K89:V89"/>
    <mergeCell ref="C90:F90"/>
    <mergeCell ref="G90:J90"/>
    <mergeCell ref="K90:V90"/>
    <mergeCell ref="C91:F91"/>
    <mergeCell ref="G91:J91"/>
    <mergeCell ref="K91:V91"/>
    <mergeCell ref="C92:F92"/>
    <mergeCell ref="G92:J92"/>
    <mergeCell ref="K92:V92"/>
    <mergeCell ref="C93:F93"/>
    <mergeCell ref="G93:J93"/>
    <mergeCell ref="K93:V93"/>
    <mergeCell ref="C94:F94"/>
    <mergeCell ref="G94:J94"/>
    <mergeCell ref="K94:V94"/>
    <mergeCell ref="C95:F95"/>
    <mergeCell ref="G95:J95"/>
    <mergeCell ref="K95:V95"/>
    <mergeCell ref="C96:F96"/>
    <mergeCell ref="G96:J96"/>
    <mergeCell ref="K96:V96"/>
    <mergeCell ref="C97:F97"/>
    <mergeCell ref="G97:J97"/>
    <mergeCell ref="K97:V97"/>
    <mergeCell ref="C98:F98"/>
    <mergeCell ref="G98:J98"/>
    <mergeCell ref="K98:V98"/>
    <mergeCell ref="C99:F99"/>
    <mergeCell ref="G99:J99"/>
    <mergeCell ref="K99:V99"/>
    <mergeCell ref="C100:F100"/>
    <mergeCell ref="G100:J100"/>
    <mergeCell ref="K100:V100"/>
    <mergeCell ref="C101:F101"/>
    <mergeCell ref="G101:J101"/>
    <mergeCell ref="K101:V101"/>
    <mergeCell ref="C102:F102"/>
    <mergeCell ref="G102:J102"/>
    <mergeCell ref="K102:V102"/>
    <mergeCell ref="C103:F103"/>
    <mergeCell ref="G103:J103"/>
    <mergeCell ref="K103:V103"/>
    <mergeCell ref="C104:F104"/>
    <mergeCell ref="G104:J104"/>
    <mergeCell ref="K104:V104"/>
    <mergeCell ref="C105:F105"/>
    <mergeCell ref="G105:J105"/>
    <mergeCell ref="K105:V105"/>
    <mergeCell ref="C106:F106"/>
    <mergeCell ref="G106:J106"/>
    <mergeCell ref="K106:V106"/>
  </mergeCells>
  <printOptions/>
  <pageMargins left="0.7086614173228347" right="0.7086614173228347" top="0.7480314960629921" bottom="0.7480314960629921"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onozato</dc:creator>
  <cp:keywords/>
  <dc:description/>
  <cp:lastModifiedBy>SSF山田</cp:lastModifiedBy>
  <cp:lastPrinted>2017-05-10T02:03:01Z</cp:lastPrinted>
  <dcterms:created xsi:type="dcterms:W3CDTF">2011-06-27T01:18:43Z</dcterms:created>
  <dcterms:modified xsi:type="dcterms:W3CDTF">2017-05-12T01:27:33Z</dcterms:modified>
  <cp:category/>
  <cp:version/>
  <cp:contentType/>
  <cp:contentStatus/>
</cp:coreProperties>
</file>